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I 2023 - Mihaela\JAVNA NABAVA\UDŽBENICI\Udžbenici 2023-2024\1., 2., 3\"/>
    </mc:Choice>
  </mc:AlternateContent>
  <xr:revisionPtr revIDLastSave="0" documentId="13_ncr:1_{F789D764-AF93-431F-90F8-9E4E81EA9C4C}" xr6:coauthVersionLast="47" xr6:coauthVersionMax="47" xr10:uidLastSave="{00000000-0000-0000-0000-000000000000}"/>
  <bookViews>
    <workbookView xWindow="-120" yWindow="-120" windowWidth="15600" windowHeight="11040" xr2:uid="{8F72C6C3-181E-4BF9-BB7E-3DB76B3526E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0" i="1" l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39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2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3" i="1"/>
  <c r="L59" i="1" l="1"/>
</calcChain>
</file>

<file path=xl/sharedStrings.xml><?xml version="1.0" encoding="utf-8"?>
<sst xmlns="http://schemas.openxmlformats.org/spreadsheetml/2006/main" count="316" uniqueCount="152">
  <si>
    <t>RAZRED</t>
  </si>
  <si>
    <t>PREDMET</t>
  </si>
  <si>
    <t>ŠKOLA</t>
  </si>
  <si>
    <t>ŠIFRA</t>
  </si>
  <si>
    <t>IZDAVAČ</t>
  </si>
  <si>
    <t>NAZIV UDŽBENIKA</t>
  </si>
  <si>
    <t>AUTORI</t>
  </si>
  <si>
    <t>cijena EUR s PDV-om</t>
  </si>
  <si>
    <t>KOLIČINA/KOM</t>
  </si>
  <si>
    <t>1. A,C</t>
  </si>
  <si>
    <t>Hrvatski jezik</t>
  </si>
  <si>
    <t>Osnovna škola - redovni program</t>
  </si>
  <si>
    <t>Profil Klett d.o.o.</t>
  </si>
  <si>
    <t>NINA I TINO 1, radna početnica za prvi razred osnovne škole, 1. dio</t>
  </si>
  <si>
    <t>radna početnica za 1. razred osnovne škole 1., 2. i 3. dio</t>
  </si>
  <si>
    <t>Saša Veronek Germadnik, Miroslava Vekić, Maja Križman Roškar</t>
  </si>
  <si>
    <t>NINA I TINO 1, radna početnica za prvi razred osnovne škole, 2. dio</t>
  </si>
  <si>
    <t>1.b,d</t>
  </si>
  <si>
    <t>Školska knjiga d.d.</t>
  </si>
  <si>
    <t>Svijet riječi  1.  1. i 2. dio</t>
  </si>
  <si>
    <t>Ankica Španić, J.</t>
  </si>
  <si>
    <t>Matematika</t>
  </si>
  <si>
    <t>Alfa.d.d.</t>
  </si>
  <si>
    <t>Otkrivamo matematiku 1  radni udžbenik matematike za prvi razred osnovne škole, 1. dio</t>
  </si>
  <si>
    <t>radni udžbenik za 1. razred osnovne škole 1. dio</t>
  </si>
  <si>
    <t>Dubrvka Glasnović G.,Gabriela Žokalj</t>
  </si>
  <si>
    <t>radni udžbenik za 1. razred osnovne škole 2. dio</t>
  </si>
  <si>
    <t>1. b,d</t>
  </si>
  <si>
    <t>Priroda i društvo</t>
  </si>
  <si>
    <t>NINA I TINO 1, radni udžbenik prirode i društva za prvi razred osnovne škole, 1. dio</t>
  </si>
  <si>
    <t>radni udžbenik za 1. razred osnovne škole</t>
  </si>
  <si>
    <t>Arijana Piškulić Marjanović, Jasminka Pizzitola, Lidija Prpić, Maja Križman Roškar</t>
  </si>
  <si>
    <t>NINA I TINO 1, radni udžbenik prirode i društva za prvi razred osnovne škole, 2. dio</t>
  </si>
  <si>
    <t>1.c</t>
  </si>
  <si>
    <t xml:space="preserve">Priroda , društvo i ja </t>
  </si>
  <si>
    <t>M.Bulić, G.Kralj, L.Križanić</t>
  </si>
  <si>
    <t>1.a</t>
  </si>
  <si>
    <t xml:space="preserve">Istražujemo naš svijet 1 </t>
  </si>
  <si>
    <t>A.Letina,T.Kisovar Ivanda,I de Zan</t>
  </si>
  <si>
    <t>MOJ SRETNI BROJ 1 - udžbenik matematike s dodatnim digitalnim sadržajima u prvom razredu osnovne škole</t>
  </si>
  <si>
    <t>Sanja Jakovljević Rogić, Dubravka Miklec, Graciella Prtajin</t>
  </si>
  <si>
    <t>1. razred osnovne škole</t>
  </si>
  <si>
    <t>Informatika</t>
  </si>
  <si>
    <t>E-SVIJET 1</t>
  </si>
  <si>
    <t>radni udžbenik informatike s dodatnim digitalnim sadržajima u prvom razredu osnovne škole</t>
  </si>
  <si>
    <t>Josipa Blagus, Nataša Ljubić Klemše, Ana Flisar Odorčić, Nikolina Bubica, Ivana Ružić, Nikola Mihočka</t>
  </si>
  <si>
    <t>Engleski jezik</t>
  </si>
  <si>
    <t>NEW BUILDING BLOCKS 1, udžbenik engleskoga jezika za prvi razred osnovne škole, prva godina učenja</t>
  </si>
  <si>
    <t>Kristina Čajo Anđel, Daška Domljan, Ankica Knezović, Danka Singer</t>
  </si>
  <si>
    <t xml:space="preserve">1.razred </t>
  </si>
  <si>
    <t>PiD-PP</t>
  </si>
  <si>
    <t xml:space="preserve">radni udžbenik za pomoć u učenju PiD </t>
  </si>
  <si>
    <t>MAT-PP</t>
  </si>
  <si>
    <t>Moja mala matematika- računajmo do 5- udžb. Za početno učenje MAT.</t>
  </si>
  <si>
    <t>V.Đurek</t>
  </si>
  <si>
    <t>Moja mala matematika- računajmo do 10- udžb. Za početno učenje MAT.</t>
  </si>
  <si>
    <t>1. razred</t>
  </si>
  <si>
    <t xml:space="preserve">Alka Script </t>
  </si>
  <si>
    <t xml:space="preserve">Moja najdraža Priroda - 1 </t>
  </si>
  <si>
    <t xml:space="preserve">radni udžbenik za učenike s poteškoćama </t>
  </si>
  <si>
    <t>D.Arbanas, S. Šebalj-Mačkić, G. Podobnik</t>
  </si>
  <si>
    <t>HRV - PP</t>
  </si>
  <si>
    <t xml:space="preserve">Početnica šaptalica 1 </t>
  </si>
  <si>
    <t>radna početnica za pomoć u čitanju i pisanju</t>
  </si>
  <si>
    <t>Početnica šaptalica 2</t>
  </si>
  <si>
    <t>Početnica šaptalica 3</t>
  </si>
  <si>
    <t>ukupno</t>
  </si>
  <si>
    <t>2. A,B</t>
  </si>
  <si>
    <t>NINA I TINO 2, radni udžbenik HJ za drugi razred osnovne škole, 1. dio</t>
  </si>
  <si>
    <t>S.Veronek Germadnik,M.Vekić, U.Pocedić</t>
  </si>
  <si>
    <t>NINA I TINO 2, radni udžbenik HJ za drugi razred osnovne škole, 2. dio</t>
  </si>
  <si>
    <t>2. C,D</t>
  </si>
  <si>
    <t>SVIJET RIJEČI 2, integrirani radni udžbenik hrvatskog jezika s dodatnim digitalnim sadržajima u drugom razredu osnovne škole + dar svakom učeniku: pisanka, KOMPLET 1. i 2. dio</t>
  </si>
  <si>
    <t>Terezija Zokić, Benita Vladušić, Ankica Španić, Jadranka Jurić</t>
  </si>
  <si>
    <t>2. D</t>
  </si>
  <si>
    <t>MOJ SRETNI BROJ 2 - udžbenik matematike s dodatnim digitalnim sadržajima u drugom razredu osnovne škole</t>
  </si>
  <si>
    <t>Dubravka Miklec, Sanja Jakovljević Rogić, Graciella Prtajin</t>
  </si>
  <si>
    <t>2. a,b,c</t>
  </si>
  <si>
    <t>NINA I TINO 2, radni udžbenik matematike za drugi razred osnovne škole, 1. dio</t>
  </si>
  <si>
    <t>Lana Lončar, Radmila Pešut, Alenka Boras Mandić, Maja Križman Roškar</t>
  </si>
  <si>
    <t>NINA I TINO 2, radni udžbenik matematike za drugi razred osnovne škole, 2. dio</t>
  </si>
  <si>
    <t>2. a,b,c,d</t>
  </si>
  <si>
    <t>NINA I TINO, radni udžbenik prirode i društva za drugi razred osnovne škole, 1. dio</t>
  </si>
  <si>
    <t>NINA I TINO, radni udžbenik prirode i društva za drugi razred osnovne škole, 2. dio</t>
  </si>
  <si>
    <t>2. razred osnovne škole</t>
  </si>
  <si>
    <t>E-SVIJET 2</t>
  </si>
  <si>
    <t>Josipa Blagus, Nataša Ljubić Klemše, Ana Flisar Odorčić, Ivana Ružić, Nikola Mihočka</t>
  </si>
  <si>
    <t>NEW BUILDING BLOCKS 2, udžbenik engleskoga jezika za drugi razred osnovne škole, druga godina učenja</t>
  </si>
  <si>
    <t>2.razred</t>
  </si>
  <si>
    <t>HJ -PP</t>
  </si>
  <si>
    <t xml:space="preserve">Osnovna škola </t>
  </si>
  <si>
    <t xml:space="preserve">Pčelica 2 -radni udžbenik za pomoć u učenju 1. i 2. dio </t>
  </si>
  <si>
    <t>S.Ivić, M.Krmpotić</t>
  </si>
  <si>
    <t>PID-PP</t>
  </si>
  <si>
    <t>Alka script</t>
  </si>
  <si>
    <t>Moja najdraža priroda i moje najdraže društvo 2.</t>
  </si>
  <si>
    <t>D. Arbanas, S. Šebalj-Mačkić, G. Podobnik</t>
  </si>
  <si>
    <t xml:space="preserve">Moj sretni broj 2 - radni udžbenik za pomoć u učenju </t>
  </si>
  <si>
    <t>S.Jakovljević Rogić, D.Miklec, G.Prtajin</t>
  </si>
  <si>
    <t xml:space="preserve">Moj najdraži HJ 2 - 1. dio </t>
  </si>
  <si>
    <t xml:space="preserve">Moj najdraži HJ 2 - 2. dio </t>
  </si>
  <si>
    <t>3. A,B,</t>
  </si>
  <si>
    <t>TRAG U PRIČI  3 - Radni udžbenik iz hrvatskoga jezika za treći razred osnovne škole - 1.DIO</t>
  </si>
  <si>
    <t>V.Budinski, M.Kolar Billege</t>
  </si>
  <si>
    <t>3. A,B</t>
  </si>
  <si>
    <t>TRAG U PRIČI  3 - Radni udžbenik iz hrvatskoga jezika za treći razred osnovne škole - 2.DIO</t>
  </si>
  <si>
    <t>Tamara Turza-Bogdan, Slavica Pospiš, Vladimira Velički</t>
  </si>
  <si>
    <t>3. c,</t>
  </si>
  <si>
    <t>ZLATNA VRATA 3: integrirani radni udžbenik hrvatskog jezika s dodatnim digitalnim sadržajem u trećem razredu osnovne škole,KOMPLET 1. i 2. dio</t>
  </si>
  <si>
    <t>Sonja Ivić, Marija Krmpotić</t>
  </si>
  <si>
    <t>3. d</t>
  </si>
  <si>
    <t>SVIJET RIJEČI 3, I. I II. DIO</t>
  </si>
  <si>
    <t>integrirani radni udžbenik hrvatskoga jezika s dodatnim digitalnim sadržajima u trećem razredu osnovne škole - 1. dio i 2. dio</t>
  </si>
  <si>
    <t>Ankica Španić, Jadranka Jurić, Terezija Zokić, Benita Vladušić</t>
  </si>
  <si>
    <t>3.b</t>
  </si>
  <si>
    <t xml:space="preserve">Super matematika za prave tragače 3- 1, dio </t>
  </si>
  <si>
    <t>M.Martić,G.Ivančić,L.Kuvačić Roje</t>
  </si>
  <si>
    <t xml:space="preserve">Super matematika za prave tragače 3- 2, dio </t>
  </si>
  <si>
    <t>3. a,c,d</t>
  </si>
  <si>
    <t>MOJ SRETNI BROJ 3, udžbenik matematike s dodatnim digitalnim sadržajima u trećem razredu osnovne škole</t>
  </si>
  <si>
    <t>Sanja Jakovljević Rogić, Dubravka Miklec, Graciella Prtajin:</t>
  </si>
  <si>
    <t>3.a</t>
  </si>
  <si>
    <t>OŠ Luka</t>
  </si>
  <si>
    <t>Pogled u svijet 3, tragom PID- 1. dio</t>
  </si>
  <si>
    <t>N.Svoboda Arnautov, S.Škreblin, S.Basta, M.Jerić Kolar</t>
  </si>
  <si>
    <t>Pogled u svijet 3, tragom PID- 2. dio</t>
  </si>
  <si>
    <t xml:space="preserve">Nina i Tino 3 - 1.dio </t>
  </si>
  <si>
    <t>A.P.Marijanović, J.Pizzitola, L.Prpić</t>
  </si>
  <si>
    <t xml:space="preserve">Nina i Tino 3 - 2.dio </t>
  </si>
  <si>
    <t>3. C,D,</t>
  </si>
  <si>
    <t>ISTRAŽUJEMO NAŠ SVIJET 3</t>
  </si>
  <si>
    <t>udžbenik prirode i društva s dodatnim digitalnim sadržajima u trećem razredu osnovne škole</t>
  </si>
  <si>
    <t>Alena Letina, Tamara Kisovar Ivanda, Zdenko Braičić</t>
  </si>
  <si>
    <t>3. razred osnovne škole</t>
  </si>
  <si>
    <t>E-SVIJET 3</t>
  </si>
  <si>
    <t>radni udžbenik informatike s dodatnim digitalnim sadržajima u trećem razredu osnovne škole</t>
  </si>
  <si>
    <t>NEW BUILDING BLOCKS 3</t>
  </si>
  <si>
    <t>udžbenik engleskoga jezika za treći razred osnovne škole, treća godina učenja</t>
  </si>
  <si>
    <t>Kristina Čajo Anđel, Ankica Knezović</t>
  </si>
  <si>
    <t>3.razred</t>
  </si>
  <si>
    <t>HJ PP</t>
  </si>
  <si>
    <t xml:space="preserve">Svijet riječi 3, I. I II. DIO </t>
  </si>
  <si>
    <t>udžbenik za pomoć u učenju</t>
  </si>
  <si>
    <t>A.Španić, J.Jurić, T.Zokić</t>
  </si>
  <si>
    <t>PiD -PP</t>
  </si>
  <si>
    <t xml:space="preserve">radni udžbenik za pomoć u učenju </t>
  </si>
  <si>
    <t>MaT-PP</t>
  </si>
  <si>
    <t xml:space="preserve">Moj mali matematički svijet  3- 1. dio </t>
  </si>
  <si>
    <t>PID- PP</t>
  </si>
  <si>
    <t xml:space="preserve">Moja najdraža priroda 3 </t>
  </si>
  <si>
    <t>sveukupno</t>
  </si>
  <si>
    <t>NARUDŽBA UDŽBENIKA ZA ŠKOLSKU GODINU 2023./2024.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</si>
</sst>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n&quot;;[Red]\-#,##0.00\ &quot;kn&quot;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1"/>
      <color indexed="8"/>
      <name val="Calibri"/>
      <family val="2"/>
      <charset val="238"/>
    </font>
    <font>
      <sz val="12"/>
      <name val="Calibri"/>
      <family val="2"/>
    </font>
    <font>
      <sz val="12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4" tint="-0.249977111117893"/>
      <name val="Calibri"/>
      <family val="2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70C0"/>
      <name val="Calibri"/>
      <family val="2"/>
      <scheme val="minor"/>
    </font>
    <font>
      <sz val="12"/>
      <color rgb="FF3F3F3F"/>
      <name val="Calibri"/>
      <family val="2"/>
      <charset val="238"/>
      <scheme val="minor"/>
    </font>
    <font>
      <sz val="12"/>
      <color theme="8" tint="-0.249977111117893"/>
      <name val="Calibri"/>
      <family val="2"/>
      <scheme val="minor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</font>
    <font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theme="9" tint="0.79998168889431442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Fill="0" applyProtection="0"/>
    <xf numFmtId="0" fontId="15" fillId="0" borderId="0"/>
  </cellStyleXfs>
  <cellXfs count="59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0" borderId="0" xfId="0" applyFont="1"/>
    <xf numFmtId="0" fontId="1" fillId="0" borderId="1" xfId="0" applyFont="1" applyBorder="1"/>
    <xf numFmtId="0" fontId="1" fillId="3" borderId="0" xfId="0" applyFont="1" applyFill="1"/>
    <xf numFmtId="0" fontId="3" fillId="0" borderId="2" xfId="0" applyFont="1" applyBorder="1"/>
    <xf numFmtId="1" fontId="2" fillId="3" borderId="0" xfId="0" applyNumberFormat="1" applyFont="1" applyFill="1"/>
    <xf numFmtId="0" fontId="3" fillId="0" borderId="0" xfId="0" applyFont="1"/>
    <xf numFmtId="0" fontId="4" fillId="0" borderId="0" xfId="0" applyFont="1"/>
    <xf numFmtId="0" fontId="3" fillId="4" borderId="2" xfId="0" applyFont="1" applyFill="1" applyBorder="1"/>
    <xf numFmtId="8" fontId="3" fillId="0" borderId="0" xfId="0" applyNumberFormat="1" applyFont="1"/>
    <xf numFmtId="1" fontId="2" fillId="3" borderId="0" xfId="0" applyNumberFormat="1" applyFont="1" applyFill="1" applyAlignment="1">
      <alignment vertical="center"/>
    </xf>
    <xf numFmtId="0" fontId="6" fillId="0" borderId="0" xfId="1" applyFont="1"/>
    <xf numFmtId="0" fontId="7" fillId="0" borderId="0" xfId="0" applyFont="1"/>
    <xf numFmtId="0" fontId="8" fillId="0" borderId="0" xfId="0" applyFont="1"/>
    <xf numFmtId="0" fontId="9" fillId="0" borderId="0" xfId="1" applyFont="1"/>
    <xf numFmtId="0" fontId="3" fillId="2" borderId="2" xfId="0" applyFont="1" applyFill="1" applyBorder="1"/>
    <xf numFmtId="0" fontId="8" fillId="2" borderId="2" xfId="0" applyFont="1" applyFill="1" applyBorder="1"/>
    <xf numFmtId="0" fontId="10" fillId="0" borderId="0" xfId="0" applyFont="1"/>
    <xf numFmtId="0" fontId="3" fillId="5" borderId="2" xfId="0" applyFont="1" applyFill="1" applyBorder="1"/>
    <xf numFmtId="0" fontId="3" fillId="6" borderId="2" xfId="0" applyFont="1" applyFill="1" applyBorder="1"/>
    <xf numFmtId="0" fontId="11" fillId="0" borderId="0" xfId="0" applyFont="1"/>
    <xf numFmtId="0" fontId="3" fillId="7" borderId="2" xfId="0" applyFont="1" applyFill="1" applyBorder="1"/>
    <xf numFmtId="0" fontId="3" fillId="2" borderId="0" xfId="0" applyFont="1" applyFill="1"/>
    <xf numFmtId="0" fontId="12" fillId="0" borderId="0" xfId="0" applyFont="1"/>
    <xf numFmtId="0" fontId="11" fillId="0" borderId="2" xfId="0" applyFont="1" applyBorder="1"/>
    <xf numFmtId="0" fontId="11" fillId="4" borderId="2" xfId="0" applyFont="1" applyFill="1" applyBorder="1"/>
    <xf numFmtId="0" fontId="8" fillId="4" borderId="2" xfId="0" applyFont="1" applyFill="1" applyBorder="1"/>
    <xf numFmtId="0" fontId="8" fillId="0" borderId="2" xfId="0" applyFont="1" applyBorder="1"/>
    <xf numFmtId="0" fontId="6" fillId="0" borderId="0" xfId="1" applyFont="1" applyFill="1" applyProtection="1"/>
    <xf numFmtId="0" fontId="3" fillId="0" borderId="0" xfId="1" applyFont="1" applyFill="1" applyProtection="1"/>
    <xf numFmtId="1" fontId="2" fillId="0" borderId="0" xfId="0" applyNumberFormat="1" applyFont="1"/>
    <xf numFmtId="0" fontId="13" fillId="0" borderId="0" xfId="0" applyFont="1"/>
    <xf numFmtId="0" fontId="14" fillId="0" borderId="0" xfId="0" applyFont="1"/>
    <xf numFmtId="0" fontId="16" fillId="0" borderId="0" xfId="2" applyFont="1"/>
    <xf numFmtId="0" fontId="17" fillId="0" borderId="0" xfId="2" applyFont="1"/>
    <xf numFmtId="0" fontId="10" fillId="0" borderId="0" xfId="2" applyFont="1"/>
    <xf numFmtId="1" fontId="2" fillId="0" borderId="0" xfId="0" applyNumberFormat="1" applyFont="1" applyAlignment="1">
      <alignment vertical="center"/>
    </xf>
    <xf numFmtId="2" fontId="8" fillId="0" borderId="0" xfId="0" applyNumberFormat="1" applyFont="1"/>
    <xf numFmtId="0" fontId="6" fillId="0" borderId="0" xfId="2" applyFont="1"/>
    <xf numFmtId="0" fontId="6" fillId="0" borderId="0" xfId="1" applyFont="1" applyFill="1"/>
    <xf numFmtId="0" fontId="3" fillId="0" borderId="0" xfId="1" applyFont="1" applyFill="1"/>
    <xf numFmtId="2" fontId="3" fillId="0" borderId="0" xfId="0" applyNumberFormat="1" applyFont="1"/>
    <xf numFmtId="0" fontId="9" fillId="0" borderId="0" xfId="1" applyFont="1" applyFill="1"/>
    <xf numFmtId="0" fontId="11" fillId="0" borderId="0" xfId="2" applyFont="1"/>
    <xf numFmtId="0" fontId="8" fillId="0" borderId="0" xfId="2" applyFont="1"/>
    <xf numFmtId="1" fontId="1" fillId="0" borderId="0" xfId="0" applyNumberFormat="1" applyFont="1"/>
    <xf numFmtId="2" fontId="11" fillId="0" borderId="0" xfId="0" applyNumberFormat="1" applyFont="1"/>
    <xf numFmtId="2" fontId="9" fillId="0" borderId="0" xfId="1" applyNumberFormat="1" applyFont="1" applyFill="1"/>
    <xf numFmtId="8" fontId="8" fillId="0" borderId="0" xfId="0" applyNumberFormat="1" applyFont="1"/>
    <xf numFmtId="0" fontId="8" fillId="4" borderId="0" xfId="0" applyFont="1" applyFill="1"/>
    <xf numFmtId="2" fontId="2" fillId="2" borderId="0" xfId="0" applyNumberFormat="1" applyFont="1" applyFill="1"/>
    <xf numFmtId="2" fontId="2" fillId="0" borderId="0" xfId="0" applyNumberFormat="1" applyFont="1"/>
    <xf numFmtId="2" fontId="3" fillId="2" borderId="1" xfId="0" applyNumberFormat="1" applyFont="1" applyFill="1" applyBorder="1" applyProtection="1">
      <protection locked="0"/>
    </xf>
    <xf numFmtId="2" fontId="7" fillId="0" borderId="1" xfId="0" applyNumberFormat="1" applyFon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2" fontId="11" fillId="2" borderId="1" xfId="0" applyNumberFormat="1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</cellXfs>
  <cellStyles count="3">
    <cellStyle name="Normalno" xfId="0" builtinId="0"/>
    <cellStyle name="Normalno 2" xfId="1" xr:uid="{197FCF95-CDC8-48AB-AF6A-87CC320FF3FD}"/>
    <cellStyle name="Normalno 3" xfId="2" xr:uid="{746B02F9-53D0-4C4A-BCE1-860FA1E1CD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6BC1C-7BE8-4C6C-BA04-17F5EF00383B}">
  <dimension ref="A1:T137"/>
  <sheetViews>
    <sheetView tabSelected="1" topLeftCell="I1" workbookViewId="0">
      <selection activeCell="J3" sqref="J3:J56"/>
    </sheetView>
  </sheetViews>
  <sheetFormatPr defaultColWidth="9.140625" defaultRowHeight="15.75" x14ac:dyDescent="0.25"/>
  <cols>
    <col min="1" max="1" width="28.140625" style="15" customWidth="1"/>
    <col min="2" max="2" width="43" style="15" customWidth="1"/>
    <col min="3" max="3" width="40.140625" style="15" customWidth="1"/>
    <col min="4" max="4" width="13.28515625" style="15" bestFit="1" customWidth="1"/>
    <col min="5" max="5" width="10.140625" style="15" bestFit="1" customWidth="1"/>
    <col min="6" max="6" width="42.7109375" style="15" customWidth="1"/>
    <col min="7" max="7" width="170.5703125" style="15" customWidth="1"/>
    <col min="8" max="8" width="123.42578125" style="15" customWidth="1"/>
    <col min="9" max="9" width="104.7109375" style="15" customWidth="1"/>
    <col min="10" max="10" width="30.28515625" style="15" customWidth="1"/>
    <col min="11" max="11" width="17.5703125" style="3" customWidth="1"/>
    <col min="12" max="12" width="9.5703125" style="43" bestFit="1" customWidth="1"/>
    <col min="13" max="16384" width="9.140625" style="15"/>
  </cols>
  <sheetData>
    <row r="1" spans="1:20" s="1" customFormat="1" x14ac:dyDescent="0.25">
      <c r="A1" s="1" t="s">
        <v>151</v>
      </c>
      <c r="J1" s="2"/>
      <c r="L1" s="52"/>
    </row>
    <row r="2" spans="1:20" s="3" customFormat="1" x14ac:dyDescent="0.25">
      <c r="A2" s="3" t="s">
        <v>0</v>
      </c>
      <c r="B2" s="3" t="s">
        <v>1</v>
      </c>
      <c r="C2" s="3" t="s">
        <v>2</v>
      </c>
      <c r="D2" s="3" t="s">
        <v>3</v>
      </c>
      <c r="F2" s="3" t="s">
        <v>4</v>
      </c>
      <c r="G2" s="3" t="s">
        <v>5</v>
      </c>
      <c r="I2" s="3" t="s">
        <v>6</v>
      </c>
      <c r="J2" s="4" t="s">
        <v>7</v>
      </c>
      <c r="K2" s="5" t="s">
        <v>8</v>
      </c>
      <c r="L2" s="53" t="s">
        <v>66</v>
      </c>
    </row>
    <row r="3" spans="1:20" s="9" customFormat="1" x14ac:dyDescent="0.25">
      <c r="A3" s="6" t="s">
        <v>9</v>
      </c>
      <c r="B3" s="6" t="s">
        <v>10</v>
      </c>
      <c r="C3" s="6" t="s">
        <v>11</v>
      </c>
      <c r="D3" s="6">
        <v>6039</v>
      </c>
      <c r="E3" s="6">
        <v>3874</v>
      </c>
      <c r="F3" s="6" t="s">
        <v>12</v>
      </c>
      <c r="G3" s="6" t="s">
        <v>13</v>
      </c>
      <c r="H3" s="6" t="s">
        <v>14</v>
      </c>
      <c r="I3" s="6" t="s">
        <v>15</v>
      </c>
      <c r="J3" s="54"/>
      <c r="K3" s="7">
        <v>45</v>
      </c>
      <c r="L3" s="43">
        <f>J3*K3</f>
        <v>0</v>
      </c>
      <c r="N3" s="3"/>
    </row>
    <row r="4" spans="1:20" s="9" customFormat="1" x14ac:dyDescent="0.25">
      <c r="A4" s="6" t="s">
        <v>9</v>
      </c>
      <c r="B4" s="6" t="s">
        <v>10</v>
      </c>
      <c r="C4" s="6" t="s">
        <v>11</v>
      </c>
      <c r="D4" s="6">
        <v>6040</v>
      </c>
      <c r="E4" s="6">
        <v>3874</v>
      </c>
      <c r="F4" s="6" t="s">
        <v>12</v>
      </c>
      <c r="G4" s="6" t="s">
        <v>16</v>
      </c>
      <c r="H4" s="6" t="s">
        <v>14</v>
      </c>
      <c r="I4" s="6" t="s">
        <v>15</v>
      </c>
      <c r="J4" s="54"/>
      <c r="K4" s="7">
        <v>43</v>
      </c>
      <c r="L4" s="43">
        <f t="shared" ref="L4:L21" si="0">J4*K4</f>
        <v>0</v>
      </c>
    </row>
    <row r="5" spans="1:20" s="9" customFormat="1" x14ac:dyDescent="0.25">
      <c r="A5" s="6" t="s">
        <v>17</v>
      </c>
      <c r="B5" s="6" t="s">
        <v>10</v>
      </c>
      <c r="C5" s="6" t="s">
        <v>10</v>
      </c>
      <c r="D5" s="6"/>
      <c r="E5" s="6">
        <v>3876</v>
      </c>
      <c r="F5" s="6" t="s">
        <v>18</v>
      </c>
      <c r="G5" s="6" t="s">
        <v>19</v>
      </c>
      <c r="H5" s="6"/>
      <c r="I5" s="6" t="s">
        <v>20</v>
      </c>
      <c r="J5" s="54"/>
      <c r="K5" s="7">
        <v>42</v>
      </c>
      <c r="L5" s="43">
        <f t="shared" si="0"/>
        <v>0</v>
      </c>
    </row>
    <row r="6" spans="1:20" s="9" customFormat="1" x14ac:dyDescent="0.25">
      <c r="A6" s="10" t="s">
        <v>9</v>
      </c>
      <c r="B6" s="10" t="s">
        <v>21</v>
      </c>
      <c r="C6" s="10" t="s">
        <v>11</v>
      </c>
      <c r="D6" s="10">
        <v>6106</v>
      </c>
      <c r="E6" s="10">
        <v>3926</v>
      </c>
      <c r="F6" s="10" t="s">
        <v>22</v>
      </c>
      <c r="G6" s="10" t="s">
        <v>23</v>
      </c>
      <c r="H6" s="10" t="s">
        <v>24</v>
      </c>
      <c r="I6" s="10" t="s">
        <v>25</v>
      </c>
      <c r="J6" s="54"/>
      <c r="K6" s="7">
        <v>43</v>
      </c>
      <c r="L6" s="43">
        <f t="shared" si="0"/>
        <v>0</v>
      </c>
    </row>
    <row r="7" spans="1:20" s="9" customFormat="1" x14ac:dyDescent="0.25">
      <c r="A7" s="10" t="s">
        <v>9</v>
      </c>
      <c r="B7" s="10" t="s">
        <v>21</v>
      </c>
      <c r="C7" s="10" t="s">
        <v>11</v>
      </c>
      <c r="D7" s="10">
        <v>6107</v>
      </c>
      <c r="E7" s="10">
        <v>3929</v>
      </c>
      <c r="F7" s="10" t="s">
        <v>22</v>
      </c>
      <c r="G7" s="10" t="s">
        <v>23</v>
      </c>
      <c r="H7" s="10" t="s">
        <v>26</v>
      </c>
      <c r="I7" s="10" t="s">
        <v>25</v>
      </c>
      <c r="J7" s="54"/>
      <c r="K7" s="7">
        <v>43</v>
      </c>
      <c r="L7" s="43">
        <f t="shared" si="0"/>
        <v>0</v>
      </c>
    </row>
    <row r="8" spans="1:20" s="9" customFormat="1" x14ac:dyDescent="0.25">
      <c r="A8" s="10" t="s">
        <v>27</v>
      </c>
      <c r="B8" s="10" t="s">
        <v>28</v>
      </c>
      <c r="C8" s="10" t="s">
        <v>11</v>
      </c>
      <c r="D8" s="10">
        <v>6147</v>
      </c>
      <c r="E8" s="10">
        <v>3963</v>
      </c>
      <c r="F8" s="10" t="s">
        <v>12</v>
      </c>
      <c r="G8" s="10" t="s">
        <v>29</v>
      </c>
      <c r="H8" s="10" t="s">
        <v>30</v>
      </c>
      <c r="I8" s="10" t="s">
        <v>31</v>
      </c>
      <c r="J8" s="54"/>
      <c r="K8" s="7">
        <v>42</v>
      </c>
      <c r="L8" s="43">
        <f t="shared" si="0"/>
        <v>0</v>
      </c>
    </row>
    <row r="9" spans="1:20" s="9" customFormat="1" x14ac:dyDescent="0.25">
      <c r="A9" s="10" t="s">
        <v>27</v>
      </c>
      <c r="B9" s="10" t="s">
        <v>28</v>
      </c>
      <c r="C9" s="10" t="s">
        <v>11</v>
      </c>
      <c r="D9" s="10">
        <v>6148</v>
      </c>
      <c r="E9" s="10">
        <v>3963</v>
      </c>
      <c r="F9" s="10" t="s">
        <v>12</v>
      </c>
      <c r="G9" s="10" t="s">
        <v>32</v>
      </c>
      <c r="H9" s="10" t="s">
        <v>30</v>
      </c>
      <c r="I9" s="10" t="s">
        <v>31</v>
      </c>
      <c r="J9" s="54"/>
      <c r="K9" s="7">
        <v>42</v>
      </c>
      <c r="L9" s="43">
        <f t="shared" si="0"/>
        <v>0</v>
      </c>
      <c r="M9" s="6"/>
      <c r="O9" s="6"/>
      <c r="P9" s="6"/>
      <c r="Q9" s="6"/>
      <c r="R9" s="6"/>
      <c r="S9" s="6"/>
      <c r="T9" s="11"/>
    </row>
    <row r="10" spans="1:20" s="9" customFormat="1" x14ac:dyDescent="0.25">
      <c r="A10" s="10" t="s">
        <v>33</v>
      </c>
      <c r="B10" s="10" t="s">
        <v>34</v>
      </c>
      <c r="C10" s="10"/>
      <c r="D10" s="10"/>
      <c r="E10" s="10">
        <v>3960</v>
      </c>
      <c r="F10" s="10" t="s">
        <v>22</v>
      </c>
      <c r="G10" s="10" t="s">
        <v>34</v>
      </c>
      <c r="H10" s="10"/>
      <c r="I10" s="10" t="s">
        <v>35</v>
      </c>
      <c r="J10" s="54"/>
      <c r="K10" s="7">
        <v>21</v>
      </c>
      <c r="L10" s="43">
        <f t="shared" si="0"/>
        <v>0</v>
      </c>
      <c r="M10" s="8"/>
      <c r="N10" s="6"/>
      <c r="O10" s="8"/>
      <c r="P10" s="8"/>
      <c r="Q10" s="8"/>
      <c r="R10" s="8"/>
      <c r="S10" s="8"/>
      <c r="T10" s="11"/>
    </row>
    <row r="11" spans="1:20" s="9" customFormat="1" x14ac:dyDescent="0.25">
      <c r="A11" s="10" t="s">
        <v>36</v>
      </c>
      <c r="B11" s="10" t="s">
        <v>28</v>
      </c>
      <c r="C11" s="10"/>
      <c r="D11" s="10"/>
      <c r="E11" s="10">
        <v>3966</v>
      </c>
      <c r="F11" s="10" t="s">
        <v>18</v>
      </c>
      <c r="G11" s="10" t="s">
        <v>37</v>
      </c>
      <c r="H11" s="10"/>
      <c r="I11" s="10" t="s">
        <v>38</v>
      </c>
      <c r="J11" s="54"/>
      <c r="K11" s="7">
        <v>21</v>
      </c>
      <c r="L11" s="43">
        <f t="shared" si="0"/>
        <v>0</v>
      </c>
      <c r="M11" s="8"/>
      <c r="N11" s="8"/>
      <c r="O11" s="8"/>
      <c r="P11" s="8"/>
      <c r="Q11" s="8"/>
      <c r="R11" s="8"/>
      <c r="S11" s="8"/>
      <c r="T11" s="11"/>
    </row>
    <row r="12" spans="1:20" s="9" customFormat="1" x14ac:dyDescent="0.25">
      <c r="A12" s="6" t="s">
        <v>27</v>
      </c>
      <c r="B12" s="6" t="s">
        <v>21</v>
      </c>
      <c r="C12" s="6" t="s">
        <v>11</v>
      </c>
      <c r="D12" s="6">
        <v>6123</v>
      </c>
      <c r="E12" s="6">
        <v>3940</v>
      </c>
      <c r="F12" s="6" t="s">
        <v>18</v>
      </c>
      <c r="G12" s="6" t="s">
        <v>39</v>
      </c>
      <c r="H12" s="6"/>
      <c r="I12" s="6" t="s">
        <v>40</v>
      </c>
      <c r="J12" s="54"/>
      <c r="K12" s="7">
        <v>43</v>
      </c>
      <c r="L12" s="43">
        <f t="shared" si="0"/>
        <v>0</v>
      </c>
      <c r="N12" s="8"/>
    </row>
    <row r="13" spans="1:20" s="9" customFormat="1" x14ac:dyDescent="0.25">
      <c r="A13" s="8" t="s">
        <v>41</v>
      </c>
      <c r="B13" s="8" t="s">
        <v>42</v>
      </c>
      <c r="C13" s="8" t="s">
        <v>11</v>
      </c>
      <c r="D13" s="8">
        <v>7001</v>
      </c>
      <c r="E13" s="8">
        <v>4741</v>
      </c>
      <c r="F13" s="8" t="s">
        <v>18</v>
      </c>
      <c r="G13" s="8" t="s">
        <v>43</v>
      </c>
      <c r="H13" s="8" t="s">
        <v>44</v>
      </c>
      <c r="I13" s="8" t="s">
        <v>45</v>
      </c>
      <c r="J13" s="54"/>
      <c r="K13" s="12">
        <v>85</v>
      </c>
      <c r="L13" s="43">
        <f t="shared" si="0"/>
        <v>0</v>
      </c>
    </row>
    <row r="14" spans="1:20" s="8" customFormat="1" x14ac:dyDescent="0.25">
      <c r="A14" s="8" t="s">
        <v>41</v>
      </c>
      <c r="B14" s="8" t="s">
        <v>46</v>
      </c>
      <c r="C14" s="8" t="s">
        <v>11</v>
      </c>
      <c r="D14" s="8">
        <v>5984</v>
      </c>
      <c r="E14" s="8">
        <v>3824</v>
      </c>
      <c r="F14" s="8" t="s">
        <v>12</v>
      </c>
      <c r="G14" s="8" t="s">
        <v>47</v>
      </c>
      <c r="I14" s="8" t="s">
        <v>48</v>
      </c>
      <c r="J14" s="54"/>
      <c r="K14" s="12">
        <v>85</v>
      </c>
      <c r="L14" s="43">
        <f t="shared" si="0"/>
        <v>0</v>
      </c>
      <c r="N14" s="9"/>
    </row>
    <row r="15" spans="1:20" s="8" customFormat="1" x14ac:dyDescent="0.25">
      <c r="A15" s="8" t="s">
        <v>49</v>
      </c>
      <c r="B15" s="8" t="s">
        <v>50</v>
      </c>
      <c r="D15" s="13"/>
      <c r="F15" s="8" t="s">
        <v>18</v>
      </c>
      <c r="G15" s="8" t="s">
        <v>37</v>
      </c>
      <c r="H15" s="8" t="s">
        <v>51</v>
      </c>
      <c r="J15" s="54"/>
      <c r="K15" s="12">
        <v>3</v>
      </c>
      <c r="L15" s="43">
        <f t="shared" si="0"/>
        <v>0</v>
      </c>
    </row>
    <row r="16" spans="1:20" s="8" customFormat="1" x14ac:dyDescent="0.25">
      <c r="A16" s="8" t="s">
        <v>49</v>
      </c>
      <c r="B16" s="8" t="s">
        <v>52</v>
      </c>
      <c r="D16" s="13"/>
      <c r="F16" s="8" t="s">
        <v>18</v>
      </c>
      <c r="G16" s="8" t="s">
        <v>53</v>
      </c>
      <c r="I16" s="8" t="s">
        <v>54</v>
      </c>
      <c r="J16" s="54"/>
      <c r="K16" s="12">
        <v>3</v>
      </c>
      <c r="L16" s="43">
        <f t="shared" si="0"/>
        <v>0</v>
      </c>
    </row>
    <row r="17" spans="1:14" s="8" customFormat="1" x14ac:dyDescent="0.25">
      <c r="A17" s="8" t="s">
        <v>49</v>
      </c>
      <c r="B17" s="8" t="s">
        <v>52</v>
      </c>
      <c r="D17" s="13"/>
      <c r="F17" s="8" t="s">
        <v>18</v>
      </c>
      <c r="G17" s="8" t="s">
        <v>55</v>
      </c>
      <c r="I17" s="8" t="s">
        <v>54</v>
      </c>
      <c r="J17" s="54"/>
      <c r="K17" s="12">
        <v>3</v>
      </c>
      <c r="L17" s="43">
        <f t="shared" si="0"/>
        <v>0</v>
      </c>
    </row>
    <row r="18" spans="1:14" s="8" customFormat="1" x14ac:dyDescent="0.25">
      <c r="A18" s="8" t="s">
        <v>56</v>
      </c>
      <c r="B18" s="8" t="s">
        <v>50</v>
      </c>
      <c r="D18" s="13">
        <v>6145</v>
      </c>
      <c r="E18" s="8">
        <v>3961</v>
      </c>
      <c r="F18" s="8" t="s">
        <v>57</v>
      </c>
      <c r="G18" s="8" t="s">
        <v>58</v>
      </c>
      <c r="H18" s="8" t="s">
        <v>59</v>
      </c>
      <c r="I18" s="8" t="s">
        <v>60</v>
      </c>
      <c r="J18" s="54"/>
      <c r="K18" s="12">
        <v>2</v>
      </c>
      <c r="L18" s="43">
        <f t="shared" si="0"/>
        <v>0</v>
      </c>
    </row>
    <row r="19" spans="1:14" s="8" customFormat="1" x14ac:dyDescent="0.25">
      <c r="A19" s="8" t="s">
        <v>56</v>
      </c>
      <c r="B19" s="8" t="s">
        <v>61</v>
      </c>
      <c r="D19" s="13">
        <v>7129</v>
      </c>
      <c r="E19" s="8">
        <v>4865</v>
      </c>
      <c r="F19" s="8" t="s">
        <v>18</v>
      </c>
      <c r="G19" s="8" t="s">
        <v>62</v>
      </c>
      <c r="H19" s="8" t="s">
        <v>63</v>
      </c>
      <c r="J19" s="54"/>
      <c r="K19" s="12">
        <v>2</v>
      </c>
      <c r="L19" s="43">
        <f t="shared" si="0"/>
        <v>0</v>
      </c>
    </row>
    <row r="20" spans="1:14" s="8" customFormat="1" x14ac:dyDescent="0.25">
      <c r="A20" s="8" t="s">
        <v>56</v>
      </c>
      <c r="B20" s="8" t="s">
        <v>61</v>
      </c>
      <c r="D20" s="13">
        <v>7130</v>
      </c>
      <c r="E20" s="8">
        <v>4866</v>
      </c>
      <c r="F20" s="8" t="s">
        <v>18</v>
      </c>
      <c r="G20" s="8" t="s">
        <v>64</v>
      </c>
      <c r="H20" s="8" t="s">
        <v>63</v>
      </c>
      <c r="J20" s="54"/>
      <c r="K20" s="12">
        <v>2</v>
      </c>
      <c r="L20" s="43">
        <f t="shared" si="0"/>
        <v>0</v>
      </c>
    </row>
    <row r="21" spans="1:14" s="8" customFormat="1" x14ac:dyDescent="0.25">
      <c r="A21" s="8" t="s">
        <v>56</v>
      </c>
      <c r="B21" s="8" t="s">
        <v>61</v>
      </c>
      <c r="D21" s="13">
        <v>7131</v>
      </c>
      <c r="E21" s="8">
        <v>4876</v>
      </c>
      <c r="F21" s="8" t="s">
        <v>18</v>
      </c>
      <c r="G21" s="8" t="s">
        <v>65</v>
      </c>
      <c r="H21" s="8" t="s">
        <v>63</v>
      </c>
      <c r="J21" s="54"/>
      <c r="K21" s="12">
        <v>2</v>
      </c>
      <c r="L21" s="43">
        <f t="shared" si="0"/>
        <v>0</v>
      </c>
    </row>
    <row r="22" spans="1:14" x14ac:dyDescent="0.25">
      <c r="A22" s="14"/>
      <c r="C22" s="14"/>
      <c r="D22" s="14"/>
      <c r="E22" s="16"/>
      <c r="F22" s="14"/>
      <c r="G22" s="16"/>
      <c r="H22" s="14"/>
      <c r="I22" s="14"/>
      <c r="J22" s="55"/>
      <c r="K22" s="7"/>
      <c r="L22" s="53"/>
      <c r="N22" s="8"/>
    </row>
    <row r="23" spans="1:14" s="9" customFormat="1" x14ac:dyDescent="0.25">
      <c r="A23" s="17" t="s">
        <v>67</v>
      </c>
      <c r="B23" s="6" t="s">
        <v>10</v>
      </c>
      <c r="C23" s="6" t="s">
        <v>11</v>
      </c>
      <c r="D23" s="6">
        <v>7168</v>
      </c>
      <c r="E23" s="6">
        <v>4678</v>
      </c>
      <c r="F23" s="10" t="s">
        <v>12</v>
      </c>
      <c r="G23" s="10" t="s">
        <v>68</v>
      </c>
      <c r="H23" s="6"/>
      <c r="I23" s="6" t="s">
        <v>69</v>
      </c>
      <c r="J23" s="54"/>
      <c r="K23" s="7">
        <v>45</v>
      </c>
      <c r="L23" s="43">
        <f>J23*K23</f>
        <v>0</v>
      </c>
      <c r="N23" s="15"/>
    </row>
    <row r="24" spans="1:14" s="9" customFormat="1" x14ac:dyDescent="0.25">
      <c r="A24" s="17" t="s">
        <v>67</v>
      </c>
      <c r="B24" s="6" t="s">
        <v>10</v>
      </c>
      <c r="C24" s="6" t="s">
        <v>11</v>
      </c>
      <c r="D24" s="6">
        <v>7169</v>
      </c>
      <c r="E24" s="6">
        <v>4678</v>
      </c>
      <c r="F24" s="6" t="s">
        <v>12</v>
      </c>
      <c r="G24" s="10" t="s">
        <v>70</v>
      </c>
      <c r="H24" s="6"/>
      <c r="I24" s="6" t="s">
        <v>69</v>
      </c>
      <c r="J24" s="54"/>
      <c r="K24" s="7">
        <v>45</v>
      </c>
      <c r="L24" s="43">
        <f t="shared" ref="L24:L37" si="1">J24*K24</f>
        <v>0</v>
      </c>
    </row>
    <row r="25" spans="1:14" s="9" customFormat="1" x14ac:dyDescent="0.25">
      <c r="A25" s="18" t="s">
        <v>71</v>
      </c>
      <c r="B25" s="6" t="s">
        <v>10</v>
      </c>
      <c r="C25" s="6" t="s">
        <v>11</v>
      </c>
      <c r="D25" s="6">
        <v>7087</v>
      </c>
      <c r="E25" s="6">
        <v>4825</v>
      </c>
      <c r="F25" s="6" t="s">
        <v>18</v>
      </c>
      <c r="G25" s="19" t="s">
        <v>72</v>
      </c>
      <c r="H25" s="6"/>
      <c r="I25" s="8" t="s">
        <v>73</v>
      </c>
      <c r="J25" s="54"/>
      <c r="K25" s="7">
        <v>44</v>
      </c>
      <c r="L25" s="43">
        <f t="shared" si="1"/>
        <v>0</v>
      </c>
    </row>
    <row r="26" spans="1:14" s="9" customFormat="1" x14ac:dyDescent="0.25">
      <c r="A26" s="17" t="s">
        <v>74</v>
      </c>
      <c r="B26" s="6" t="s">
        <v>21</v>
      </c>
      <c r="C26" s="6" t="s">
        <v>11</v>
      </c>
      <c r="D26" s="6">
        <v>7059</v>
      </c>
      <c r="E26" s="6">
        <v>4799</v>
      </c>
      <c r="F26" s="6" t="s">
        <v>18</v>
      </c>
      <c r="G26" s="19" t="s">
        <v>75</v>
      </c>
      <c r="H26" s="6"/>
      <c r="I26" s="19" t="s">
        <v>76</v>
      </c>
      <c r="J26" s="54"/>
      <c r="K26" s="7">
        <v>22</v>
      </c>
      <c r="L26" s="43">
        <f t="shared" si="1"/>
        <v>0</v>
      </c>
    </row>
    <row r="27" spans="1:14" s="9" customFormat="1" x14ac:dyDescent="0.25">
      <c r="A27" s="20" t="s">
        <v>77</v>
      </c>
      <c r="B27" s="10" t="s">
        <v>21</v>
      </c>
      <c r="C27" s="10" t="s">
        <v>11</v>
      </c>
      <c r="D27" s="10">
        <v>7150</v>
      </c>
      <c r="E27" s="10">
        <v>4654</v>
      </c>
      <c r="F27" s="10" t="s">
        <v>12</v>
      </c>
      <c r="G27" s="21" t="s">
        <v>78</v>
      </c>
      <c r="H27" s="10"/>
      <c r="I27" s="10" t="s">
        <v>79</v>
      </c>
      <c r="J27" s="54"/>
      <c r="K27" s="7">
        <v>67</v>
      </c>
      <c r="L27" s="43">
        <f t="shared" si="1"/>
        <v>0</v>
      </c>
    </row>
    <row r="28" spans="1:14" s="9" customFormat="1" x14ac:dyDescent="0.25">
      <c r="A28" s="20" t="s">
        <v>77</v>
      </c>
      <c r="B28" s="10" t="s">
        <v>21</v>
      </c>
      <c r="C28" s="10" t="s">
        <v>11</v>
      </c>
      <c r="D28" s="10">
        <v>7151</v>
      </c>
      <c r="E28" s="10">
        <v>4654</v>
      </c>
      <c r="F28" s="10" t="s">
        <v>12</v>
      </c>
      <c r="G28" s="10" t="s">
        <v>80</v>
      </c>
      <c r="H28" s="10"/>
      <c r="I28" s="10" t="s">
        <v>79</v>
      </c>
      <c r="J28" s="54"/>
      <c r="K28" s="7">
        <v>67</v>
      </c>
      <c r="L28" s="43">
        <f t="shared" si="1"/>
        <v>0</v>
      </c>
    </row>
    <row r="29" spans="1:14" s="9" customFormat="1" x14ac:dyDescent="0.25">
      <c r="A29" s="17" t="s">
        <v>81</v>
      </c>
      <c r="B29" s="6" t="s">
        <v>28</v>
      </c>
      <c r="C29" s="6" t="s">
        <v>11</v>
      </c>
      <c r="D29" s="6">
        <v>7152</v>
      </c>
      <c r="E29" s="6">
        <v>4655</v>
      </c>
      <c r="F29" s="6" t="s">
        <v>12</v>
      </c>
      <c r="G29" s="6" t="s">
        <v>82</v>
      </c>
      <c r="H29" s="6"/>
      <c r="I29" s="22" t="s">
        <v>31</v>
      </c>
      <c r="J29" s="54"/>
      <c r="K29" s="7">
        <v>89</v>
      </c>
      <c r="L29" s="43">
        <f t="shared" si="1"/>
        <v>0</v>
      </c>
    </row>
    <row r="30" spans="1:14" s="9" customFormat="1" x14ac:dyDescent="0.25">
      <c r="A30" s="17" t="s">
        <v>81</v>
      </c>
      <c r="B30" s="6" t="s">
        <v>28</v>
      </c>
      <c r="C30" s="6" t="s">
        <v>11</v>
      </c>
      <c r="D30" s="6">
        <v>7153</v>
      </c>
      <c r="E30" s="6">
        <v>4655</v>
      </c>
      <c r="F30" s="23" t="s">
        <v>12</v>
      </c>
      <c r="G30" s="6" t="s">
        <v>83</v>
      </c>
      <c r="H30" s="6"/>
      <c r="I30" s="22" t="s">
        <v>31</v>
      </c>
      <c r="J30" s="54"/>
      <c r="K30" s="7">
        <v>89</v>
      </c>
      <c r="L30" s="43">
        <f t="shared" si="1"/>
        <v>0</v>
      </c>
    </row>
    <row r="31" spans="1:14" s="9" customFormat="1" x14ac:dyDescent="0.25">
      <c r="A31" s="24" t="s">
        <v>84</v>
      </c>
      <c r="B31" s="8" t="s">
        <v>42</v>
      </c>
      <c r="C31" s="8" t="s">
        <v>11</v>
      </c>
      <c r="D31" s="8">
        <v>7002</v>
      </c>
      <c r="E31" s="8">
        <v>4742</v>
      </c>
      <c r="F31" s="8" t="s">
        <v>18</v>
      </c>
      <c r="G31" s="8" t="s">
        <v>85</v>
      </c>
      <c r="H31" s="8"/>
      <c r="I31" s="19" t="s">
        <v>86</v>
      </c>
      <c r="J31" s="54"/>
      <c r="K31" s="7">
        <v>89</v>
      </c>
      <c r="L31" s="43">
        <f t="shared" si="1"/>
        <v>0</v>
      </c>
    </row>
    <row r="32" spans="1:14" x14ac:dyDescent="0.25">
      <c r="A32" s="24" t="s">
        <v>84</v>
      </c>
      <c r="B32" s="8" t="s">
        <v>46</v>
      </c>
      <c r="C32" s="8" t="s">
        <v>11</v>
      </c>
      <c r="D32" s="8">
        <v>6897</v>
      </c>
      <c r="E32" s="8">
        <v>4649</v>
      </c>
      <c r="F32" s="8" t="s">
        <v>12</v>
      </c>
      <c r="G32" s="8" t="s">
        <v>87</v>
      </c>
      <c r="H32" s="8"/>
      <c r="I32" s="22" t="s">
        <v>48</v>
      </c>
      <c r="J32" s="54"/>
      <c r="K32" s="7">
        <v>89</v>
      </c>
      <c r="L32" s="43">
        <f t="shared" si="1"/>
        <v>0</v>
      </c>
      <c r="N32" s="9"/>
    </row>
    <row r="33" spans="1:14" s="25" customFormat="1" x14ac:dyDescent="0.25">
      <c r="A33" s="24" t="s">
        <v>88</v>
      </c>
      <c r="B33" s="8" t="s">
        <v>89</v>
      </c>
      <c r="C33" s="8" t="s">
        <v>90</v>
      </c>
      <c r="D33" s="8"/>
      <c r="E33" s="8"/>
      <c r="F33" s="6" t="s">
        <v>18</v>
      </c>
      <c r="G33" s="8" t="s">
        <v>91</v>
      </c>
      <c r="H33" s="8"/>
      <c r="I33" s="8" t="s">
        <v>92</v>
      </c>
      <c r="J33" s="54"/>
      <c r="K33" s="7">
        <v>4</v>
      </c>
      <c r="L33" s="43">
        <f t="shared" si="1"/>
        <v>0</v>
      </c>
    </row>
    <row r="34" spans="1:14" s="25" customFormat="1" x14ac:dyDescent="0.25">
      <c r="A34" s="24" t="s">
        <v>88</v>
      </c>
      <c r="B34" s="8" t="s">
        <v>93</v>
      </c>
      <c r="C34" s="8"/>
      <c r="D34" s="8">
        <v>6628</v>
      </c>
      <c r="E34" s="8">
        <v>4400</v>
      </c>
      <c r="F34" s="8" t="s">
        <v>94</v>
      </c>
      <c r="G34" s="8" t="s">
        <v>95</v>
      </c>
      <c r="H34" s="8"/>
      <c r="I34" s="8" t="s">
        <v>96</v>
      </c>
      <c r="J34" s="54"/>
      <c r="K34" s="7">
        <v>2</v>
      </c>
      <c r="L34" s="43">
        <f t="shared" si="1"/>
        <v>0</v>
      </c>
    </row>
    <row r="35" spans="1:14" s="25" customFormat="1" x14ac:dyDescent="0.25">
      <c r="A35" s="24" t="s">
        <v>88</v>
      </c>
      <c r="B35" s="8" t="s">
        <v>52</v>
      </c>
      <c r="C35" s="8"/>
      <c r="D35" s="8"/>
      <c r="E35" s="8"/>
      <c r="F35" s="6" t="s">
        <v>18</v>
      </c>
      <c r="G35" s="8" t="s">
        <v>97</v>
      </c>
      <c r="H35" s="8"/>
      <c r="I35" s="8" t="s">
        <v>98</v>
      </c>
      <c r="J35" s="54"/>
      <c r="K35" s="7">
        <v>3</v>
      </c>
      <c r="L35" s="43">
        <f t="shared" si="1"/>
        <v>0</v>
      </c>
    </row>
    <row r="36" spans="1:14" s="25" customFormat="1" x14ac:dyDescent="0.25">
      <c r="A36" s="24" t="s">
        <v>88</v>
      </c>
      <c r="B36" s="8" t="s">
        <v>89</v>
      </c>
      <c r="C36" s="8"/>
      <c r="D36" s="8">
        <v>6599</v>
      </c>
      <c r="E36" s="8">
        <v>4377</v>
      </c>
      <c r="F36" s="8" t="s">
        <v>94</v>
      </c>
      <c r="G36" s="8" t="s">
        <v>99</v>
      </c>
      <c r="H36" s="8"/>
      <c r="I36" s="8"/>
      <c r="J36" s="54"/>
      <c r="K36" s="7">
        <v>8</v>
      </c>
      <c r="L36" s="43">
        <f t="shared" si="1"/>
        <v>0</v>
      </c>
    </row>
    <row r="37" spans="1:14" s="25" customFormat="1" x14ac:dyDescent="0.25">
      <c r="A37" s="24" t="s">
        <v>88</v>
      </c>
      <c r="B37" s="8" t="s">
        <v>89</v>
      </c>
      <c r="C37" s="8"/>
      <c r="D37" s="8">
        <v>6600</v>
      </c>
      <c r="E37" s="8">
        <v>4377</v>
      </c>
      <c r="F37" s="8" t="s">
        <v>94</v>
      </c>
      <c r="G37" s="8" t="s">
        <v>100</v>
      </c>
      <c r="H37" s="8"/>
      <c r="I37" s="8"/>
      <c r="J37" s="54"/>
      <c r="K37" s="7">
        <v>8</v>
      </c>
      <c r="L37" s="43">
        <f t="shared" si="1"/>
        <v>0</v>
      </c>
    </row>
    <row r="38" spans="1:14" s="25" customFormat="1" x14ac:dyDescent="0.25">
      <c r="A38" s="8"/>
      <c r="B38" s="8"/>
      <c r="C38" s="8"/>
      <c r="D38" s="8"/>
      <c r="E38" s="8"/>
      <c r="F38" s="8"/>
      <c r="G38" s="8"/>
      <c r="H38" s="8"/>
      <c r="I38" s="8"/>
      <c r="J38" s="56"/>
      <c r="K38" s="7"/>
      <c r="L38" s="53"/>
    </row>
    <row r="39" spans="1:14" x14ac:dyDescent="0.25">
      <c r="A39" s="17" t="s">
        <v>101</v>
      </c>
      <c r="B39" s="6" t="s">
        <v>10</v>
      </c>
      <c r="C39" s="6" t="s">
        <v>11</v>
      </c>
      <c r="D39" s="6">
        <v>6488</v>
      </c>
      <c r="E39" s="6">
        <v>4679</v>
      </c>
      <c r="F39" s="8" t="s">
        <v>12</v>
      </c>
      <c r="G39" s="22" t="s">
        <v>102</v>
      </c>
      <c r="H39" s="26"/>
      <c r="I39" s="26" t="s">
        <v>103</v>
      </c>
      <c r="J39" s="57"/>
      <c r="K39" s="7">
        <v>50</v>
      </c>
      <c r="L39" s="43">
        <f>J39*K39</f>
        <v>0</v>
      </c>
      <c r="N39" s="25"/>
    </row>
    <row r="40" spans="1:14" x14ac:dyDescent="0.25">
      <c r="A40" s="20" t="s">
        <v>104</v>
      </c>
      <c r="B40" s="10" t="s">
        <v>10</v>
      </c>
      <c r="C40" s="10" t="s">
        <v>11</v>
      </c>
      <c r="D40" s="10">
        <v>6489</v>
      </c>
      <c r="E40" s="10">
        <v>4679</v>
      </c>
      <c r="F40" s="8" t="s">
        <v>12</v>
      </c>
      <c r="G40" s="22" t="s">
        <v>105</v>
      </c>
      <c r="H40" s="27"/>
      <c r="I40" s="27" t="s">
        <v>106</v>
      </c>
      <c r="J40" s="57"/>
      <c r="K40" s="7">
        <v>50</v>
      </c>
      <c r="L40" s="43">
        <f t="shared" ref="L40:L56" si="2">J40*K40</f>
        <v>0</v>
      </c>
    </row>
    <row r="41" spans="1:14" x14ac:dyDescent="0.25">
      <c r="A41" s="20" t="s">
        <v>107</v>
      </c>
      <c r="B41" s="10" t="s">
        <v>10</v>
      </c>
      <c r="C41" s="10" t="s">
        <v>11</v>
      </c>
      <c r="D41" s="10">
        <v>7108</v>
      </c>
      <c r="E41" s="10">
        <v>4844</v>
      </c>
      <c r="F41" s="10" t="s">
        <v>18</v>
      </c>
      <c r="G41" s="22" t="s">
        <v>108</v>
      </c>
      <c r="H41" s="10"/>
      <c r="I41" s="10" t="s">
        <v>109</v>
      </c>
      <c r="J41" s="54"/>
      <c r="K41" s="7">
        <v>26</v>
      </c>
      <c r="L41" s="43">
        <f t="shared" si="2"/>
        <v>0</v>
      </c>
    </row>
    <row r="42" spans="1:14" s="25" customFormat="1" x14ac:dyDescent="0.25">
      <c r="A42" s="17" t="s">
        <v>110</v>
      </c>
      <c r="B42" s="6" t="s">
        <v>10</v>
      </c>
      <c r="C42" s="6" t="s">
        <v>11</v>
      </c>
      <c r="D42" s="6">
        <v>7088</v>
      </c>
      <c r="E42" s="6">
        <v>4826</v>
      </c>
      <c r="F42" s="6" t="s">
        <v>18</v>
      </c>
      <c r="G42" s="6" t="s">
        <v>111</v>
      </c>
      <c r="H42" s="6" t="s">
        <v>112</v>
      </c>
      <c r="I42" s="6" t="s">
        <v>113</v>
      </c>
      <c r="J42" s="54"/>
      <c r="K42" s="7">
        <v>18</v>
      </c>
      <c r="L42" s="43">
        <f t="shared" si="2"/>
        <v>0</v>
      </c>
      <c r="N42" s="15"/>
    </row>
    <row r="43" spans="1:14" s="25" customFormat="1" x14ac:dyDescent="0.25">
      <c r="A43" s="17" t="s">
        <v>114</v>
      </c>
      <c r="B43" s="6" t="s">
        <v>21</v>
      </c>
      <c r="C43" s="6" t="s">
        <v>11</v>
      </c>
      <c r="D43" s="6"/>
      <c r="E43" s="6">
        <v>4672</v>
      </c>
      <c r="F43" s="8" t="s">
        <v>12</v>
      </c>
      <c r="G43" s="8" t="s">
        <v>115</v>
      </c>
      <c r="H43" s="6" t="s">
        <v>116</v>
      </c>
      <c r="I43" s="6"/>
      <c r="J43" s="54"/>
      <c r="K43" s="7">
        <v>23</v>
      </c>
      <c r="L43" s="43">
        <f t="shared" si="2"/>
        <v>0</v>
      </c>
    </row>
    <row r="44" spans="1:14" s="25" customFormat="1" x14ac:dyDescent="0.25">
      <c r="A44" s="17" t="s">
        <v>114</v>
      </c>
      <c r="B44" s="6" t="s">
        <v>21</v>
      </c>
      <c r="C44" s="6" t="s">
        <v>11</v>
      </c>
      <c r="D44" s="6"/>
      <c r="E44" s="6">
        <v>4672</v>
      </c>
      <c r="F44" s="8" t="s">
        <v>12</v>
      </c>
      <c r="G44" s="8" t="s">
        <v>117</v>
      </c>
      <c r="H44" s="6" t="s">
        <v>116</v>
      </c>
      <c r="I44" s="6"/>
      <c r="J44" s="54"/>
      <c r="K44" s="7">
        <v>23</v>
      </c>
      <c r="L44" s="43">
        <f t="shared" si="2"/>
        <v>0</v>
      </c>
    </row>
    <row r="45" spans="1:14" s="25" customFormat="1" x14ac:dyDescent="0.25">
      <c r="A45" s="17" t="s">
        <v>118</v>
      </c>
      <c r="B45" s="6" t="s">
        <v>21</v>
      </c>
      <c r="C45" s="6" t="s">
        <v>11</v>
      </c>
      <c r="D45" s="6">
        <v>7060</v>
      </c>
      <c r="E45" s="6">
        <v>4800</v>
      </c>
      <c r="F45" s="6" t="s">
        <v>18</v>
      </c>
      <c r="G45" s="22" t="s">
        <v>119</v>
      </c>
      <c r="H45" s="6"/>
      <c r="I45" s="6" t="s">
        <v>120</v>
      </c>
      <c r="J45" s="54"/>
      <c r="K45" s="7">
        <v>73</v>
      </c>
      <c r="L45" s="43">
        <f t="shared" si="2"/>
        <v>0</v>
      </c>
    </row>
    <row r="46" spans="1:14" s="25" customFormat="1" x14ac:dyDescent="0.25">
      <c r="A46" s="17" t="s">
        <v>121</v>
      </c>
      <c r="B46" s="10" t="s">
        <v>28</v>
      </c>
      <c r="C46" s="6" t="s">
        <v>122</v>
      </c>
      <c r="D46" s="6"/>
      <c r="E46" s="6">
        <v>4663</v>
      </c>
      <c r="F46" s="8" t="s">
        <v>12</v>
      </c>
      <c r="G46" s="22" t="s">
        <v>123</v>
      </c>
      <c r="H46" s="6" t="s">
        <v>124</v>
      </c>
      <c r="I46" s="6"/>
      <c r="J46" s="54"/>
      <c r="K46" s="7">
        <v>27</v>
      </c>
      <c r="L46" s="43">
        <f t="shared" si="2"/>
        <v>0</v>
      </c>
    </row>
    <row r="47" spans="1:14" s="25" customFormat="1" x14ac:dyDescent="0.25">
      <c r="A47" s="17" t="s">
        <v>121</v>
      </c>
      <c r="B47" s="10" t="s">
        <v>28</v>
      </c>
      <c r="C47" s="6" t="s">
        <v>122</v>
      </c>
      <c r="D47" s="6"/>
      <c r="E47" s="6">
        <v>4663</v>
      </c>
      <c r="F47" s="8" t="s">
        <v>12</v>
      </c>
      <c r="G47" s="22" t="s">
        <v>125</v>
      </c>
      <c r="H47" s="6" t="s">
        <v>124</v>
      </c>
      <c r="I47" s="6"/>
      <c r="J47" s="54"/>
      <c r="K47" s="7">
        <v>27</v>
      </c>
      <c r="L47" s="43">
        <f t="shared" si="2"/>
        <v>0</v>
      </c>
    </row>
    <row r="48" spans="1:14" s="25" customFormat="1" x14ac:dyDescent="0.25">
      <c r="A48" s="17" t="s">
        <v>114</v>
      </c>
      <c r="B48" s="10" t="s">
        <v>28</v>
      </c>
      <c r="C48" s="6" t="s">
        <v>122</v>
      </c>
      <c r="D48" s="6"/>
      <c r="E48" s="6">
        <v>4658</v>
      </c>
      <c r="F48" s="8" t="s">
        <v>12</v>
      </c>
      <c r="G48" s="22" t="s">
        <v>126</v>
      </c>
      <c r="H48" s="6" t="s">
        <v>127</v>
      </c>
      <c r="I48" s="6"/>
      <c r="J48" s="54"/>
      <c r="K48" s="7">
        <v>23</v>
      </c>
      <c r="L48" s="43">
        <f t="shared" si="2"/>
        <v>0</v>
      </c>
    </row>
    <row r="49" spans="1:14" s="25" customFormat="1" x14ac:dyDescent="0.25">
      <c r="A49" s="17" t="s">
        <v>114</v>
      </c>
      <c r="B49" s="10" t="s">
        <v>28</v>
      </c>
      <c r="C49" s="6" t="s">
        <v>122</v>
      </c>
      <c r="D49" s="6"/>
      <c r="E49" s="6">
        <v>4658</v>
      </c>
      <c r="F49" s="8" t="s">
        <v>12</v>
      </c>
      <c r="G49" s="22" t="s">
        <v>128</v>
      </c>
      <c r="H49" s="6" t="s">
        <v>127</v>
      </c>
      <c r="I49" s="6"/>
      <c r="J49" s="54"/>
      <c r="K49" s="7">
        <v>23</v>
      </c>
      <c r="L49" s="43">
        <f t="shared" si="2"/>
        <v>0</v>
      </c>
    </row>
    <row r="50" spans="1:14" s="25" customFormat="1" x14ac:dyDescent="0.25">
      <c r="A50" s="20" t="s">
        <v>129</v>
      </c>
      <c r="B50" s="10" t="s">
        <v>28</v>
      </c>
      <c r="C50" s="10" t="s">
        <v>11</v>
      </c>
      <c r="D50" s="10">
        <v>7035</v>
      </c>
      <c r="E50" s="10">
        <v>4775</v>
      </c>
      <c r="F50" s="10" t="s">
        <v>18</v>
      </c>
      <c r="G50" s="10" t="s">
        <v>130</v>
      </c>
      <c r="H50" s="10" t="s">
        <v>131</v>
      </c>
      <c r="I50" s="10" t="s">
        <v>132</v>
      </c>
      <c r="J50" s="54"/>
      <c r="K50" s="7">
        <v>46</v>
      </c>
      <c r="L50" s="43">
        <f t="shared" si="2"/>
        <v>0</v>
      </c>
    </row>
    <row r="51" spans="1:14" s="25" customFormat="1" x14ac:dyDescent="0.25">
      <c r="A51" s="24" t="s">
        <v>133</v>
      </c>
      <c r="B51" s="8" t="s">
        <v>42</v>
      </c>
      <c r="C51" s="8" t="s">
        <v>11</v>
      </c>
      <c r="D51" s="8">
        <v>7003</v>
      </c>
      <c r="E51" s="8">
        <v>4743</v>
      </c>
      <c r="F51" s="8" t="s">
        <v>18</v>
      </c>
      <c r="G51" s="8" t="s">
        <v>134</v>
      </c>
      <c r="H51" s="8" t="s">
        <v>135</v>
      </c>
      <c r="I51" s="8" t="s">
        <v>86</v>
      </c>
      <c r="J51" s="54"/>
      <c r="K51" s="7">
        <v>95</v>
      </c>
      <c r="L51" s="43">
        <f t="shared" si="2"/>
        <v>0</v>
      </c>
    </row>
    <row r="52" spans="1:14" x14ac:dyDescent="0.25">
      <c r="A52" s="24" t="s">
        <v>133</v>
      </c>
      <c r="B52" s="8" t="s">
        <v>46</v>
      </c>
      <c r="C52" s="8" t="s">
        <v>11</v>
      </c>
      <c r="D52" s="8">
        <v>6898</v>
      </c>
      <c r="E52" s="8">
        <v>4650</v>
      </c>
      <c r="F52" s="8" t="s">
        <v>12</v>
      </c>
      <c r="G52" s="8" t="s">
        <v>136</v>
      </c>
      <c r="H52" s="8" t="s">
        <v>137</v>
      </c>
      <c r="I52" s="8" t="s">
        <v>138</v>
      </c>
      <c r="J52" s="54"/>
      <c r="K52" s="7">
        <v>95</v>
      </c>
      <c r="L52" s="43">
        <f t="shared" si="2"/>
        <v>0</v>
      </c>
      <c r="N52" s="25"/>
    </row>
    <row r="53" spans="1:14" s="25" customFormat="1" x14ac:dyDescent="0.25">
      <c r="A53" s="24" t="s">
        <v>139</v>
      </c>
      <c r="B53" s="8" t="s">
        <v>140</v>
      </c>
      <c r="C53" s="8"/>
      <c r="D53" s="8"/>
      <c r="E53" s="8"/>
      <c r="F53" s="8" t="s">
        <v>18</v>
      </c>
      <c r="G53" s="8" t="s">
        <v>141</v>
      </c>
      <c r="H53" s="8" t="s">
        <v>142</v>
      </c>
      <c r="I53" s="8" t="s">
        <v>143</v>
      </c>
      <c r="J53" s="54"/>
      <c r="K53" s="7">
        <v>2</v>
      </c>
      <c r="L53" s="43">
        <f t="shared" si="2"/>
        <v>0</v>
      </c>
    </row>
    <row r="54" spans="1:14" s="25" customFormat="1" x14ac:dyDescent="0.25">
      <c r="A54" s="24" t="s">
        <v>139</v>
      </c>
      <c r="B54" s="8" t="s">
        <v>144</v>
      </c>
      <c r="C54" s="8"/>
      <c r="D54" s="8"/>
      <c r="E54" s="8"/>
      <c r="F54" s="8" t="s">
        <v>18</v>
      </c>
      <c r="G54" s="8" t="s">
        <v>130</v>
      </c>
      <c r="H54" s="8" t="s">
        <v>145</v>
      </c>
      <c r="I54" s="8"/>
      <c r="J54" s="54"/>
      <c r="K54" s="7">
        <v>4</v>
      </c>
      <c r="L54" s="43">
        <f t="shared" si="2"/>
        <v>0</v>
      </c>
    </row>
    <row r="55" spans="1:14" s="25" customFormat="1" x14ac:dyDescent="0.25">
      <c r="A55" s="24" t="s">
        <v>139</v>
      </c>
      <c r="B55" s="8" t="s">
        <v>146</v>
      </c>
      <c r="C55" s="8"/>
      <c r="D55" s="8"/>
      <c r="E55" s="8"/>
      <c r="F55" s="8" t="s">
        <v>94</v>
      </c>
      <c r="G55" s="8" t="s">
        <v>147</v>
      </c>
      <c r="H55" s="8"/>
      <c r="I55" s="8"/>
      <c r="J55" s="54"/>
      <c r="K55" s="7">
        <v>7</v>
      </c>
      <c r="L55" s="43">
        <f t="shared" si="2"/>
        <v>0</v>
      </c>
    </row>
    <row r="56" spans="1:14" s="25" customFormat="1" x14ac:dyDescent="0.25">
      <c r="A56" s="24" t="s">
        <v>133</v>
      </c>
      <c r="B56" s="8" t="s">
        <v>148</v>
      </c>
      <c r="C56" s="8"/>
      <c r="D56" s="8"/>
      <c r="E56" s="8"/>
      <c r="F56" s="8" t="s">
        <v>94</v>
      </c>
      <c r="G56" s="8" t="s">
        <v>149</v>
      </c>
      <c r="H56" s="8"/>
      <c r="I56" s="8"/>
      <c r="J56" s="58"/>
      <c r="K56" s="7">
        <v>8</v>
      </c>
      <c r="L56" s="43">
        <f t="shared" si="2"/>
        <v>0</v>
      </c>
    </row>
    <row r="57" spans="1:14" x14ac:dyDescent="0.25">
      <c r="J57" s="39"/>
      <c r="K57" s="7"/>
      <c r="L57" s="53"/>
      <c r="N57" s="25"/>
    </row>
    <row r="58" spans="1:14" x14ac:dyDescent="0.25">
      <c r="J58" s="39"/>
      <c r="K58" s="32"/>
    </row>
    <row r="59" spans="1:14" x14ac:dyDescent="0.25">
      <c r="D59" s="33"/>
      <c r="J59" s="48"/>
      <c r="K59" s="32" t="s">
        <v>150</v>
      </c>
      <c r="L59" s="43">
        <f>SUM(L3:L21,L23:L37,L39:L56)</f>
        <v>0</v>
      </c>
    </row>
    <row r="60" spans="1:14" x14ac:dyDescent="0.25">
      <c r="D60" s="22"/>
      <c r="J60" s="48"/>
      <c r="K60" s="32"/>
    </row>
    <row r="61" spans="1:14" x14ac:dyDescent="0.25">
      <c r="J61" s="39"/>
      <c r="K61" s="32"/>
    </row>
    <row r="62" spans="1:14" x14ac:dyDescent="0.25">
      <c r="J62" s="39"/>
      <c r="K62" s="32"/>
    </row>
    <row r="63" spans="1:14" x14ac:dyDescent="0.25">
      <c r="J63" s="39"/>
      <c r="K63" s="32"/>
    </row>
    <row r="64" spans="1:14" x14ac:dyDescent="0.25">
      <c r="J64" s="39"/>
      <c r="K64" s="32"/>
    </row>
    <row r="65" spans="1:14" s="34" customFormat="1" x14ac:dyDescent="0.25">
      <c r="A65" s="26"/>
      <c r="B65" s="26"/>
      <c r="C65" s="26"/>
      <c r="D65" s="26"/>
      <c r="E65" s="29"/>
      <c r="F65" s="29"/>
      <c r="G65" s="29"/>
      <c r="H65" s="29"/>
      <c r="I65" s="15"/>
      <c r="J65" s="39"/>
      <c r="K65" s="32"/>
      <c r="L65" s="43"/>
      <c r="N65" s="15"/>
    </row>
    <row r="66" spans="1:14" s="34" customFormat="1" x14ac:dyDescent="0.25">
      <c r="A66" s="22"/>
      <c r="B66" s="26"/>
      <c r="C66" s="26"/>
      <c r="D66" s="26"/>
      <c r="E66" s="15"/>
      <c r="F66" s="29"/>
      <c r="G66" s="15"/>
      <c r="H66" s="29"/>
      <c r="I66" s="15"/>
      <c r="J66" s="39"/>
      <c r="K66" s="32"/>
      <c r="L66" s="43"/>
    </row>
    <row r="67" spans="1:14" s="34" customForma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39"/>
      <c r="K67" s="32"/>
      <c r="L67" s="43"/>
    </row>
    <row r="68" spans="1:14" x14ac:dyDescent="0.25">
      <c r="B68" s="29"/>
      <c r="C68" s="29"/>
      <c r="D68" s="29"/>
      <c r="E68" s="29"/>
      <c r="F68" s="29"/>
      <c r="G68" s="29"/>
      <c r="H68" s="29"/>
      <c r="J68" s="39"/>
      <c r="K68" s="32"/>
      <c r="N68" s="34"/>
    </row>
    <row r="69" spans="1:14" x14ac:dyDescent="0.25">
      <c r="B69" s="29"/>
      <c r="C69" s="29"/>
      <c r="D69" s="29"/>
      <c r="E69" s="29"/>
      <c r="F69" s="29"/>
      <c r="G69" s="29"/>
      <c r="H69" s="29"/>
      <c r="J69" s="39"/>
      <c r="K69" s="32"/>
    </row>
    <row r="70" spans="1:14" x14ac:dyDescent="0.25">
      <c r="B70" s="29"/>
      <c r="C70" s="29"/>
      <c r="D70" s="29"/>
      <c r="E70" s="29"/>
      <c r="F70" s="29"/>
      <c r="G70" s="29"/>
      <c r="H70" s="29"/>
      <c r="J70" s="39"/>
      <c r="K70" s="32"/>
    </row>
    <row r="71" spans="1:14" x14ac:dyDescent="0.25">
      <c r="B71" s="29"/>
      <c r="C71" s="29"/>
      <c r="D71" s="29"/>
      <c r="E71" s="29"/>
      <c r="F71" s="29"/>
      <c r="G71" s="29"/>
      <c r="H71" s="29"/>
      <c r="J71" s="39"/>
      <c r="K71" s="32"/>
    </row>
    <row r="72" spans="1:14" x14ac:dyDescent="0.25">
      <c r="B72" s="29"/>
      <c r="C72" s="29"/>
      <c r="D72" s="29"/>
      <c r="E72" s="29"/>
      <c r="F72" s="8"/>
      <c r="G72" s="29"/>
      <c r="H72" s="29"/>
      <c r="J72" s="39"/>
      <c r="K72" s="32"/>
    </row>
    <row r="73" spans="1:14" x14ac:dyDescent="0.25">
      <c r="B73" s="29"/>
      <c r="C73" s="29"/>
      <c r="D73" s="29"/>
      <c r="E73" s="29"/>
      <c r="F73" s="8"/>
      <c r="G73" s="29"/>
      <c r="H73" s="29"/>
      <c r="J73" s="39"/>
      <c r="K73" s="32"/>
    </row>
    <row r="74" spans="1:14" x14ac:dyDescent="0.25">
      <c r="B74" s="29"/>
      <c r="C74" s="29"/>
      <c r="D74" s="29"/>
      <c r="E74" s="29"/>
      <c r="F74" s="8"/>
      <c r="G74" s="8"/>
      <c r="H74" s="29"/>
      <c r="J74" s="39"/>
      <c r="K74" s="32"/>
    </row>
    <row r="75" spans="1:14" x14ac:dyDescent="0.25">
      <c r="B75" s="29"/>
      <c r="C75" s="29"/>
      <c r="D75" s="29"/>
      <c r="E75" s="29"/>
      <c r="F75" s="8"/>
      <c r="G75" s="8"/>
      <c r="H75" s="29"/>
      <c r="J75" s="39"/>
      <c r="K75" s="32"/>
    </row>
    <row r="76" spans="1:14" x14ac:dyDescent="0.25">
      <c r="B76" s="29"/>
      <c r="C76" s="29"/>
      <c r="D76" s="29"/>
      <c r="E76" s="29"/>
      <c r="F76" s="8"/>
      <c r="G76" s="8"/>
      <c r="H76" s="29"/>
      <c r="J76" s="39"/>
      <c r="K76" s="32"/>
    </row>
    <row r="77" spans="1:14" x14ac:dyDescent="0.25">
      <c r="B77" s="29"/>
      <c r="C77" s="29"/>
      <c r="D77" s="29"/>
      <c r="E77" s="29"/>
      <c r="F77" s="8"/>
      <c r="G77" s="8"/>
      <c r="H77" s="29"/>
      <c r="J77" s="39"/>
      <c r="K77" s="32"/>
    </row>
    <row r="78" spans="1:14" x14ac:dyDescent="0.25">
      <c r="B78" s="29"/>
      <c r="C78" s="29"/>
      <c r="D78" s="29"/>
      <c r="E78" s="29"/>
      <c r="F78" s="8"/>
      <c r="G78" s="8"/>
      <c r="H78" s="29"/>
      <c r="J78" s="39"/>
      <c r="K78" s="32"/>
    </row>
    <row r="79" spans="1:14" x14ac:dyDescent="0.25">
      <c r="B79" s="29"/>
      <c r="C79" s="29"/>
      <c r="D79" s="29"/>
      <c r="E79" s="29"/>
      <c r="F79" s="8"/>
      <c r="G79" s="8"/>
      <c r="H79" s="29"/>
      <c r="J79" s="39"/>
      <c r="K79" s="32"/>
    </row>
    <row r="80" spans="1:14" x14ac:dyDescent="0.25">
      <c r="B80" s="29"/>
      <c r="C80" s="29"/>
      <c r="D80" s="29"/>
      <c r="E80" s="29"/>
      <c r="F80" s="29"/>
      <c r="G80" s="29"/>
      <c r="H80" s="29"/>
      <c r="J80" s="39"/>
      <c r="K80" s="32"/>
      <c r="L80" s="53"/>
    </row>
    <row r="81" spans="1:14" x14ac:dyDescent="0.25">
      <c r="B81" s="29"/>
      <c r="C81" s="29"/>
      <c r="D81" s="22"/>
      <c r="E81" s="26"/>
      <c r="F81" s="26"/>
      <c r="G81" s="19"/>
      <c r="H81" s="26"/>
      <c r="I81" s="22"/>
      <c r="J81" s="39"/>
      <c r="K81" s="32"/>
    </row>
    <row r="82" spans="1:14" x14ac:dyDescent="0.25">
      <c r="B82" s="29"/>
      <c r="C82" s="29"/>
      <c r="D82" s="22"/>
      <c r="E82" s="26"/>
      <c r="F82" s="26"/>
      <c r="G82" s="19"/>
      <c r="H82" s="26"/>
      <c r="I82" s="22"/>
      <c r="J82" s="39"/>
      <c r="K82" s="32"/>
    </row>
    <row r="83" spans="1:14" x14ac:dyDescent="0.25">
      <c r="A83" s="35"/>
      <c r="B83" s="35"/>
      <c r="C83" s="8"/>
      <c r="D83" s="22"/>
      <c r="E83" s="36"/>
      <c r="F83" s="37"/>
      <c r="G83" s="37"/>
      <c r="H83" s="37"/>
      <c r="I83" s="37"/>
      <c r="J83" s="39"/>
      <c r="K83" s="38"/>
    </row>
    <row r="84" spans="1:14" x14ac:dyDescent="0.25">
      <c r="B84" s="29"/>
      <c r="C84" s="29"/>
      <c r="D84" s="29"/>
      <c r="E84" s="29"/>
      <c r="F84" s="29"/>
      <c r="J84" s="39"/>
      <c r="K84" s="32"/>
    </row>
    <row r="85" spans="1:14" x14ac:dyDescent="0.25">
      <c r="E85" s="33"/>
      <c r="J85" s="39"/>
      <c r="K85" s="32"/>
      <c r="M85" s="39"/>
    </row>
    <row r="86" spans="1:14" x14ac:dyDescent="0.25">
      <c r="A86" s="35"/>
      <c r="B86" s="35"/>
      <c r="C86" s="8"/>
      <c r="D86" s="40"/>
      <c r="E86" s="40"/>
      <c r="F86" s="35"/>
      <c r="G86" s="35"/>
      <c r="H86" s="35"/>
      <c r="I86" s="35"/>
      <c r="J86" s="39"/>
      <c r="K86" s="38"/>
    </row>
    <row r="87" spans="1:14" s="8" customFormat="1" x14ac:dyDescent="0.25">
      <c r="D87" s="30"/>
      <c r="E87" s="30"/>
      <c r="F87" s="31"/>
      <c r="G87" s="31"/>
      <c r="H87" s="31"/>
      <c r="I87" s="31"/>
      <c r="J87" s="39"/>
      <c r="K87" s="32"/>
      <c r="L87" s="43"/>
      <c r="N87" s="15"/>
    </row>
    <row r="88" spans="1:14" s="8" customFormat="1" x14ac:dyDescent="0.25">
      <c r="D88" s="41"/>
      <c r="E88" s="41"/>
      <c r="F88" s="42"/>
      <c r="G88" s="42"/>
      <c r="H88" s="42"/>
      <c r="I88" s="42"/>
      <c r="J88" s="39"/>
      <c r="K88" s="32"/>
      <c r="L88" s="43"/>
    </row>
    <row r="89" spans="1:14" s="8" customFormat="1" x14ac:dyDescent="0.25">
      <c r="D89" s="41"/>
      <c r="E89" s="41"/>
      <c r="F89" s="42"/>
      <c r="G89" s="42"/>
      <c r="H89" s="42"/>
      <c r="I89" s="42"/>
      <c r="J89" s="39"/>
      <c r="K89" s="32"/>
      <c r="L89" s="43"/>
    </row>
    <row r="90" spans="1:14" s="8" customFormat="1" x14ac:dyDescent="0.25">
      <c r="D90" s="41"/>
      <c r="E90" s="41"/>
      <c r="F90" s="42"/>
      <c r="G90" s="42"/>
      <c r="H90" s="42"/>
      <c r="I90" s="42"/>
      <c r="J90" s="39"/>
      <c r="K90" s="32"/>
      <c r="L90" s="43"/>
    </row>
    <row r="91" spans="1:14" s="8" customFormat="1" x14ac:dyDescent="0.25">
      <c r="D91" s="41"/>
      <c r="E91" s="41"/>
      <c r="F91" s="42"/>
      <c r="G91" s="42"/>
      <c r="H91" s="42"/>
      <c r="I91" s="42"/>
      <c r="J91" s="39"/>
      <c r="K91" s="32"/>
      <c r="L91" s="43"/>
      <c r="M91" s="43"/>
    </row>
    <row r="92" spans="1:14" s="14" customFormat="1" x14ac:dyDescent="0.25">
      <c r="E92" s="44"/>
      <c r="G92" s="44"/>
      <c r="H92" s="44"/>
      <c r="I92" s="44"/>
      <c r="J92" s="49"/>
      <c r="K92" s="32"/>
      <c r="L92" s="53"/>
      <c r="N92" s="8"/>
    </row>
    <row r="93" spans="1:14" s="14" customFormat="1" x14ac:dyDescent="0.25">
      <c r="A93" s="35"/>
      <c r="B93" s="35"/>
      <c r="C93" s="8"/>
      <c r="D93" s="40"/>
      <c r="E93" s="40"/>
      <c r="F93" s="35"/>
      <c r="G93" s="35"/>
      <c r="H93" s="35"/>
      <c r="I93" s="35"/>
      <c r="J93" s="43"/>
      <c r="K93" s="38"/>
      <c r="L93" s="43"/>
    </row>
    <row r="94" spans="1:14" s="14" customFormat="1" x14ac:dyDescent="0.25">
      <c r="A94" s="35"/>
      <c r="B94" s="35"/>
      <c r="C94" s="8"/>
      <c r="D94" s="40"/>
      <c r="E94" s="40"/>
      <c r="F94" s="35"/>
      <c r="G94" s="35"/>
      <c r="H94" s="35"/>
      <c r="I94" s="35"/>
      <c r="J94" s="43"/>
      <c r="K94" s="38"/>
      <c r="L94" s="43"/>
    </row>
    <row r="95" spans="1:14" s="14" customFormat="1" x14ac:dyDescent="0.25">
      <c r="A95" s="35"/>
      <c r="B95" s="35"/>
      <c r="C95" s="8"/>
      <c r="D95" s="40"/>
      <c r="E95" s="40"/>
      <c r="F95" s="35"/>
      <c r="G95" s="35"/>
      <c r="H95" s="35"/>
      <c r="I95" s="35"/>
      <c r="J95" s="43"/>
      <c r="K95" s="38"/>
      <c r="L95" s="43"/>
    </row>
    <row r="96" spans="1:14" s="14" customFormat="1" x14ac:dyDescent="0.25">
      <c r="A96" s="35"/>
      <c r="B96" s="35"/>
      <c r="C96" s="8"/>
      <c r="D96" s="40"/>
      <c r="E96" s="40"/>
      <c r="F96" s="35"/>
      <c r="G96" s="35"/>
      <c r="H96" s="35"/>
      <c r="I96" s="35"/>
      <c r="J96" s="43"/>
      <c r="K96" s="38"/>
      <c r="L96" s="43"/>
    </row>
    <row r="97" spans="1:14" s="14" customFormat="1" x14ac:dyDescent="0.25">
      <c r="A97" s="35"/>
      <c r="B97" s="35"/>
      <c r="C97" s="8"/>
      <c r="D97" s="40"/>
      <c r="E97" s="40"/>
      <c r="F97" s="35"/>
      <c r="G97" s="35"/>
      <c r="H97" s="35"/>
      <c r="I97" s="35"/>
      <c r="J97" s="43"/>
      <c r="K97" s="38"/>
      <c r="L97" s="43"/>
    </row>
    <row r="98" spans="1:14" s="14" customFormat="1" x14ac:dyDescent="0.25">
      <c r="A98" s="35"/>
      <c r="B98" s="35"/>
      <c r="C98" s="8"/>
      <c r="D98" s="40"/>
      <c r="E98" s="40"/>
      <c r="F98" s="35"/>
      <c r="G98" s="35"/>
      <c r="H98" s="35"/>
      <c r="I98" s="35"/>
      <c r="J98" s="39"/>
      <c r="K98" s="38"/>
      <c r="L98" s="43"/>
    </row>
    <row r="99" spans="1:14" s="14" customFormat="1" x14ac:dyDescent="0.25">
      <c r="A99" s="35"/>
      <c r="B99" s="35"/>
      <c r="C99" s="8"/>
      <c r="D99" s="40"/>
      <c r="E99" s="40"/>
      <c r="F99" s="35"/>
      <c r="G99" s="35"/>
      <c r="H99" s="35"/>
      <c r="I99" s="35"/>
      <c r="J99" s="39"/>
      <c r="K99" s="38"/>
      <c r="L99" s="43"/>
    </row>
    <row r="100" spans="1:14" s="14" customFormat="1" x14ac:dyDescent="0.25">
      <c r="A100" s="35"/>
      <c r="B100" s="35"/>
      <c r="C100" s="8"/>
      <c r="D100" s="40"/>
      <c r="E100" s="40"/>
      <c r="F100" s="35"/>
      <c r="G100" s="35"/>
      <c r="H100" s="35"/>
      <c r="I100" s="35"/>
      <c r="J100" s="39"/>
      <c r="K100" s="38"/>
      <c r="L100" s="43"/>
    </row>
    <row r="101" spans="1:14" s="14" customFormat="1" x14ac:dyDescent="0.25">
      <c r="A101" s="35"/>
      <c r="B101" s="35"/>
      <c r="C101" s="8"/>
      <c r="D101" s="40"/>
      <c r="E101" s="40"/>
      <c r="F101" s="35"/>
      <c r="G101" s="35"/>
      <c r="H101" s="35"/>
      <c r="I101" s="35"/>
      <c r="J101" s="39"/>
      <c r="K101" s="38"/>
      <c r="L101" s="43"/>
    </row>
    <row r="102" spans="1:14" s="14" customFormat="1" x14ac:dyDescent="0.25">
      <c r="A102" s="35"/>
      <c r="B102" s="35"/>
      <c r="C102" s="8"/>
      <c r="D102" s="40"/>
      <c r="E102" s="40"/>
      <c r="F102" s="35"/>
      <c r="G102" s="35"/>
      <c r="H102" s="35"/>
      <c r="I102" s="35"/>
      <c r="J102" s="39"/>
      <c r="K102" s="38"/>
      <c r="L102" s="43"/>
    </row>
    <row r="103" spans="1:14" s="14" customFormat="1" x14ac:dyDescent="0.25">
      <c r="A103" s="35"/>
      <c r="B103" s="35"/>
      <c r="C103" s="8"/>
      <c r="D103" s="40"/>
      <c r="E103" s="40"/>
      <c r="F103" s="35"/>
      <c r="G103" s="35"/>
      <c r="H103" s="35"/>
      <c r="I103" s="35"/>
      <c r="J103" s="39"/>
      <c r="K103" s="38"/>
      <c r="L103" s="43"/>
    </row>
    <row r="104" spans="1:14" s="14" customFormat="1" x14ac:dyDescent="0.25">
      <c r="A104" s="35"/>
      <c r="B104" s="35"/>
      <c r="C104" s="8"/>
      <c r="D104" s="40"/>
      <c r="E104" s="40"/>
      <c r="F104" s="35"/>
      <c r="G104" s="35"/>
      <c r="H104" s="35"/>
      <c r="I104" s="35"/>
      <c r="J104" s="39"/>
      <c r="K104" s="38"/>
      <c r="L104" s="43"/>
    </row>
    <row r="105" spans="1:14" s="14" customFormat="1" x14ac:dyDescent="0.25">
      <c r="A105" s="35"/>
      <c r="B105" s="35"/>
      <c r="C105" s="8"/>
      <c r="D105" s="40"/>
      <c r="E105" s="40"/>
      <c r="F105" s="35"/>
      <c r="G105" s="35"/>
      <c r="H105" s="35"/>
      <c r="I105" s="35"/>
      <c r="J105" s="39"/>
      <c r="K105" s="38"/>
      <c r="L105" s="43"/>
    </row>
    <row r="106" spans="1:14" s="14" customFormat="1" x14ac:dyDescent="0.25">
      <c r="A106" s="35"/>
      <c r="B106" s="35"/>
      <c r="C106" s="8"/>
      <c r="D106" s="40"/>
      <c r="E106" s="40"/>
      <c r="F106" s="35"/>
      <c r="G106" s="35"/>
      <c r="H106" s="35"/>
      <c r="I106" s="35"/>
      <c r="J106" s="39"/>
      <c r="K106" s="38"/>
      <c r="L106" s="53"/>
    </row>
    <row r="107" spans="1:14" s="14" customFormat="1" x14ac:dyDescent="0.25">
      <c r="A107" s="35"/>
      <c r="B107" s="35"/>
      <c r="C107" s="8"/>
      <c r="D107" s="40"/>
      <c r="E107" s="40"/>
      <c r="F107" s="35"/>
      <c r="G107" s="35"/>
      <c r="H107" s="35"/>
      <c r="I107" s="35"/>
      <c r="J107" s="43"/>
      <c r="K107" s="38"/>
      <c r="L107" s="43"/>
    </row>
    <row r="108" spans="1:14" x14ac:dyDescent="0.25">
      <c r="A108" s="35"/>
      <c r="B108" s="35"/>
      <c r="C108" s="8"/>
      <c r="D108" s="35"/>
      <c r="E108" s="35"/>
      <c r="F108" s="35"/>
      <c r="G108" s="35"/>
      <c r="H108" s="35"/>
      <c r="I108" s="35"/>
      <c r="J108" s="43"/>
      <c r="K108" s="38"/>
    </row>
    <row r="109" spans="1:14" x14ac:dyDescent="0.25">
      <c r="A109" s="35"/>
      <c r="B109" s="35"/>
      <c r="C109" s="8"/>
      <c r="D109" s="35"/>
      <c r="E109" s="35"/>
      <c r="F109" s="35"/>
      <c r="G109" s="35"/>
      <c r="H109" s="35"/>
      <c r="I109" s="35"/>
      <c r="J109" s="43"/>
      <c r="K109" s="38"/>
    </row>
    <row r="110" spans="1:14" s="8" customFormat="1" x14ac:dyDescent="0.25">
      <c r="A110" s="35"/>
      <c r="B110" s="35"/>
      <c r="D110" s="35"/>
      <c r="E110" s="35"/>
      <c r="F110" s="35"/>
      <c r="G110" s="35"/>
      <c r="H110" s="35"/>
      <c r="I110" s="35"/>
      <c r="J110" s="43"/>
      <c r="K110" s="38"/>
      <c r="L110" s="43"/>
      <c r="N110" s="15"/>
    </row>
    <row r="111" spans="1:14" x14ac:dyDescent="0.25">
      <c r="A111" s="22"/>
      <c r="B111" s="22"/>
      <c r="J111" s="39"/>
      <c r="K111" s="32"/>
    </row>
    <row r="112" spans="1:14" x14ac:dyDescent="0.25">
      <c r="A112" s="45"/>
      <c r="B112" s="45"/>
      <c r="D112" s="46"/>
      <c r="E112" s="46"/>
      <c r="F112" s="46"/>
      <c r="G112" s="46"/>
      <c r="H112" s="46"/>
      <c r="I112" s="46"/>
      <c r="J112" s="39"/>
      <c r="K112" s="38"/>
    </row>
    <row r="113" spans="1:14" s="9" customFormat="1" x14ac:dyDescent="0.25">
      <c r="A113" s="22"/>
      <c r="B113" s="26"/>
      <c r="C113" s="29"/>
      <c r="D113" s="29"/>
      <c r="E113" s="29"/>
      <c r="F113" s="29"/>
      <c r="G113" s="29"/>
      <c r="H113" s="29"/>
      <c r="I113" s="15"/>
      <c r="J113" s="39"/>
      <c r="K113" s="32"/>
      <c r="L113" s="53"/>
    </row>
    <row r="114" spans="1:14" s="9" customFormat="1" x14ac:dyDescent="0.25">
      <c r="A114" s="22"/>
      <c r="B114" s="26"/>
      <c r="C114" s="29"/>
      <c r="D114" s="29"/>
      <c r="E114" s="29"/>
      <c r="F114" s="29"/>
      <c r="G114" s="29"/>
      <c r="H114" s="29"/>
      <c r="I114" s="15"/>
      <c r="J114" s="39"/>
      <c r="K114" s="32"/>
      <c r="L114" s="43"/>
    </row>
    <row r="115" spans="1:14" s="9" customFormat="1" x14ac:dyDescent="0.25">
      <c r="A115" s="22"/>
      <c r="B115" s="26"/>
      <c r="C115" s="29"/>
      <c r="D115" s="29"/>
      <c r="E115" s="29"/>
      <c r="F115" s="29"/>
      <c r="G115" s="29"/>
      <c r="H115" s="29"/>
      <c r="I115" s="15"/>
      <c r="J115" s="39"/>
      <c r="K115" s="32"/>
      <c r="L115" s="43"/>
    </row>
    <row r="116" spans="1:14" s="9" customFormat="1" x14ac:dyDescent="0.25">
      <c r="A116" s="22"/>
      <c r="B116" s="26"/>
      <c r="C116" s="29"/>
      <c r="D116" s="29"/>
      <c r="E116" s="29"/>
      <c r="F116" s="29"/>
      <c r="G116" s="29"/>
      <c r="H116" s="29"/>
      <c r="I116" s="15"/>
      <c r="J116" s="39"/>
      <c r="K116" s="32"/>
      <c r="L116" s="43"/>
    </row>
    <row r="117" spans="1:14" s="9" customFormat="1" x14ac:dyDescent="0.25">
      <c r="A117" s="22"/>
      <c r="B117" s="26"/>
      <c r="C117" s="29"/>
      <c r="D117" s="29"/>
      <c r="E117" s="29"/>
      <c r="F117" s="29"/>
      <c r="G117" s="29"/>
      <c r="H117" s="29"/>
      <c r="I117" s="15"/>
      <c r="J117" s="39"/>
      <c r="K117" s="32"/>
      <c r="L117" s="43"/>
    </row>
    <row r="118" spans="1:14" s="9" customFormat="1" x14ac:dyDescent="0.25">
      <c r="A118" s="22"/>
      <c r="B118" s="26"/>
      <c r="C118" s="29"/>
      <c r="D118" s="29"/>
      <c r="E118" s="29"/>
      <c r="F118" s="29"/>
      <c r="G118" s="29"/>
      <c r="H118" s="29"/>
      <c r="I118" s="15"/>
      <c r="J118" s="39"/>
      <c r="K118" s="32"/>
      <c r="L118" s="43"/>
    </row>
    <row r="119" spans="1:14" s="9" customFormat="1" x14ac:dyDescent="0.25">
      <c r="A119" s="22"/>
      <c r="B119" s="26"/>
      <c r="C119" s="29"/>
      <c r="D119" s="29"/>
      <c r="E119" s="29"/>
      <c r="F119" s="29"/>
      <c r="G119" s="29"/>
      <c r="H119" s="29"/>
      <c r="I119" s="15"/>
      <c r="J119" s="39"/>
      <c r="K119" s="32"/>
      <c r="L119" s="43"/>
    </row>
    <row r="120" spans="1:14" s="9" customFormat="1" x14ac:dyDescent="0.25">
      <c r="A120" s="22"/>
      <c r="B120" s="26"/>
      <c r="C120" s="29"/>
      <c r="D120" s="29"/>
      <c r="E120" s="29"/>
      <c r="F120" s="29"/>
      <c r="G120" s="29"/>
      <c r="H120" s="29"/>
      <c r="I120" s="15"/>
      <c r="J120" s="39"/>
      <c r="K120" s="32"/>
      <c r="L120" s="43"/>
    </row>
    <row r="121" spans="1:14" x14ac:dyDescent="0.25">
      <c r="A121" s="22"/>
      <c r="B121" s="26"/>
      <c r="C121" s="29"/>
      <c r="D121" s="29"/>
      <c r="E121" s="29"/>
      <c r="F121" s="29"/>
      <c r="G121" s="29"/>
      <c r="H121" s="29"/>
      <c r="J121" s="39"/>
      <c r="K121" s="32"/>
      <c r="N121" s="9"/>
    </row>
    <row r="122" spans="1:14" x14ac:dyDescent="0.25">
      <c r="A122" s="22"/>
      <c r="B122" s="26"/>
      <c r="C122" s="29"/>
      <c r="D122" s="29"/>
      <c r="E122" s="29"/>
      <c r="F122" s="29"/>
      <c r="G122" s="29"/>
      <c r="H122" s="29"/>
      <c r="J122" s="39"/>
      <c r="K122" s="32"/>
    </row>
    <row r="123" spans="1:14" x14ac:dyDescent="0.25">
      <c r="A123" s="22"/>
      <c r="B123" s="26"/>
      <c r="C123" s="29"/>
      <c r="D123" s="29"/>
      <c r="E123" s="29"/>
      <c r="F123" s="29"/>
      <c r="G123" s="29"/>
      <c r="H123" s="29"/>
      <c r="J123" s="39"/>
      <c r="K123" s="32"/>
    </row>
    <row r="124" spans="1:14" x14ac:dyDescent="0.25">
      <c r="A124" s="22"/>
      <c r="B124" s="26"/>
      <c r="C124" s="29"/>
      <c r="D124" s="29"/>
      <c r="E124" s="29"/>
      <c r="F124" s="29"/>
      <c r="G124" s="29"/>
      <c r="H124" s="29"/>
      <c r="J124" s="39"/>
      <c r="K124" s="32"/>
    </row>
    <row r="125" spans="1:14" x14ac:dyDescent="0.25">
      <c r="A125" s="26"/>
      <c r="B125" s="26"/>
      <c r="C125" s="29"/>
      <c r="D125" s="29"/>
      <c r="F125" s="29"/>
      <c r="H125" s="29"/>
      <c r="J125" s="39"/>
      <c r="K125" s="32"/>
    </row>
    <row r="126" spans="1:14" x14ac:dyDescent="0.25">
      <c r="A126" s="29"/>
      <c r="B126" s="29"/>
      <c r="C126" s="29"/>
      <c r="F126" s="29"/>
      <c r="H126" s="29"/>
      <c r="J126" s="39"/>
      <c r="K126" s="32"/>
    </row>
    <row r="127" spans="1:14" x14ac:dyDescent="0.25">
      <c r="A127" s="29"/>
      <c r="B127" s="29"/>
      <c r="C127" s="29"/>
      <c r="E127" s="29"/>
      <c r="F127" s="29"/>
      <c r="H127" s="29"/>
      <c r="J127" s="39"/>
      <c r="K127" s="32"/>
    </row>
    <row r="128" spans="1:14" x14ac:dyDescent="0.25">
      <c r="A128" s="29"/>
      <c r="B128" s="29"/>
      <c r="C128" s="29"/>
      <c r="E128" s="29"/>
      <c r="F128" s="29"/>
      <c r="H128" s="29"/>
      <c r="J128" s="39"/>
      <c r="K128" s="32"/>
    </row>
    <row r="129" spans="1:12" x14ac:dyDescent="0.25">
      <c r="A129" s="29"/>
      <c r="B129" s="29"/>
      <c r="C129" s="29"/>
      <c r="E129" s="29"/>
      <c r="F129" s="29"/>
      <c r="G129" s="29"/>
      <c r="H129" s="29"/>
      <c r="J129" s="39"/>
      <c r="K129" s="32"/>
    </row>
    <row r="130" spans="1:12" x14ac:dyDescent="0.25">
      <c r="A130" s="29"/>
      <c r="B130" s="29"/>
      <c r="E130" s="29"/>
      <c r="F130" s="29"/>
      <c r="G130" s="29"/>
      <c r="I130" s="50"/>
      <c r="J130" s="43"/>
      <c r="K130" s="32"/>
    </row>
    <row r="131" spans="1:12" x14ac:dyDescent="0.25">
      <c r="A131" s="29"/>
      <c r="B131" s="29"/>
      <c r="C131" s="29"/>
      <c r="D131" s="29"/>
      <c r="E131" s="29"/>
      <c r="F131" s="29"/>
      <c r="G131" s="29"/>
      <c r="H131" s="29"/>
      <c r="L131" s="53"/>
    </row>
    <row r="132" spans="1:12" x14ac:dyDescent="0.25">
      <c r="A132" s="29"/>
      <c r="B132" s="29"/>
      <c r="C132" s="29"/>
      <c r="D132" s="29"/>
      <c r="E132" s="29"/>
      <c r="F132" s="29"/>
      <c r="G132" s="29"/>
      <c r="H132" s="29"/>
      <c r="J132" s="39"/>
      <c r="K132" s="47"/>
    </row>
    <row r="133" spans="1:12" x14ac:dyDescent="0.25">
      <c r="A133" s="29"/>
      <c r="B133" s="29"/>
      <c r="C133" s="29"/>
      <c r="D133" s="29"/>
      <c r="E133" s="29"/>
      <c r="F133" s="29"/>
      <c r="G133" s="29"/>
      <c r="H133" s="29"/>
    </row>
    <row r="134" spans="1:12" x14ac:dyDescent="0.25">
      <c r="A134" s="29"/>
      <c r="B134" s="29"/>
      <c r="C134" s="29"/>
      <c r="D134" s="29"/>
      <c r="E134" s="29"/>
      <c r="F134" s="29"/>
      <c r="G134" s="29"/>
      <c r="H134" s="29"/>
    </row>
    <row r="135" spans="1:12" x14ac:dyDescent="0.25">
      <c r="A135" s="29"/>
      <c r="B135" s="29"/>
      <c r="C135" s="29"/>
      <c r="D135" s="29"/>
      <c r="E135" s="29"/>
      <c r="F135" s="29"/>
      <c r="G135" s="29"/>
      <c r="H135" s="29"/>
    </row>
    <row r="136" spans="1:12" x14ac:dyDescent="0.25">
      <c r="A136" s="28"/>
      <c r="B136" s="28"/>
      <c r="C136" s="28"/>
      <c r="D136" s="28"/>
      <c r="E136" s="28"/>
      <c r="F136" s="28"/>
      <c r="G136" s="28"/>
      <c r="H136" s="28"/>
      <c r="I136" s="51"/>
    </row>
    <row r="137" spans="1:12" x14ac:dyDescent="0.25">
      <c r="A137" s="29"/>
      <c r="B137" s="29"/>
      <c r="C137" s="29"/>
      <c r="D137" s="29"/>
      <c r="E137" s="29"/>
      <c r="F137" s="29"/>
      <c r="G137" s="29"/>
      <c r="H137" s="29"/>
    </row>
  </sheetData>
  <sheetProtection algorithmName="SHA-512" hashValue="LTS+eUaf71cUBOD+S3nDqaLNybX88rEF72a3+VVDRSn64cqV8HnWvg797HKqTkNaBmBJ1O8AB3WiLtsiUg16JA==" saltValue="s6MBx0NfvVNpWteD8EfElA==" spinCount="100000" sheet="1" objects="1" scenario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2023-06-29T08:21:57Z</dcterms:created>
  <dcterms:modified xsi:type="dcterms:W3CDTF">2023-06-29T10:38:14Z</dcterms:modified>
</cp:coreProperties>
</file>