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Zdenka\Documents\JAVNA NABAVA\"/>
    </mc:Choice>
  </mc:AlternateContent>
  <bookViews>
    <workbookView xWindow="0" yWindow="0" windowWidth="20400" windowHeight="7050"/>
  </bookViews>
  <sheets>
    <sheet name="5.,6. razred" sheetId="4" r:id="rId1"/>
    <sheet name="Sheet3" sheetId="6" r:id="rId2"/>
  </sheets>
  <calcPr calcId="162913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4" l="1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3" i="4"/>
</calcChain>
</file>

<file path=xl/sharedStrings.xml><?xml version="1.0" encoding="utf-8"?>
<sst xmlns="http://schemas.openxmlformats.org/spreadsheetml/2006/main" count="237" uniqueCount="111">
  <si>
    <t>Osnovna škola Luka</t>
  </si>
  <si>
    <t>Autor(i)</t>
  </si>
  <si>
    <t>Nakladnik</t>
  </si>
  <si>
    <t>Cijena</t>
  </si>
  <si>
    <t>Profil Klett d.o.o.</t>
  </si>
  <si>
    <t>Razred</t>
  </si>
  <si>
    <t>Matična/Područna škola odjeljenja</t>
  </si>
  <si>
    <t>Predmet/Aktiv</t>
  </si>
  <si>
    <t>Program</t>
  </si>
  <si>
    <t>Reg. br.</t>
  </si>
  <si>
    <t>Šifra kompleta</t>
  </si>
  <si>
    <t>Naslov</t>
  </si>
  <si>
    <t>Podnaslov</t>
  </si>
  <si>
    <t>Hrvatski jezik</t>
  </si>
  <si>
    <t>Osnovna škola - redovni program</t>
  </si>
  <si>
    <t>Alfa d.d.</t>
  </si>
  <si>
    <t>Matematika</t>
  </si>
  <si>
    <t>Školska knjiga d.d.</t>
  </si>
  <si>
    <t>6. razred osnovne škole</t>
  </si>
  <si>
    <t>Engleski jezik, napredno učenje</t>
  </si>
  <si>
    <t>HELLO, WORLD!</t>
  </si>
  <si>
    <t>udžbenik engleskog jezika za šesti razred osnovne škole, šesta godina učenja</t>
  </si>
  <si>
    <t>Ivana Kirin, Marinko Uremović</t>
  </si>
  <si>
    <t>Geografija</t>
  </si>
  <si>
    <t>MOJA ZEMLJA 2</t>
  </si>
  <si>
    <t>udžbenik iz geografije za šesti razred osnovne škole</t>
  </si>
  <si>
    <t>Ivan Gambiroža, Josip Jukić, Dinko Marin, Ana Mesić</t>
  </si>
  <si>
    <t>Glazbena kultura</t>
  </si>
  <si>
    <t>SVIJET GLAZBE 6</t>
  </si>
  <si>
    <t>udžbenik iz glazbene kulture za šesti razred osnovne škole</t>
  </si>
  <si>
    <t>Nikola Sebastian Jambrošić, Ana Ostojić, Nevenka Raguž</t>
  </si>
  <si>
    <t>ŠESTICA</t>
  </si>
  <si>
    <t>čitanka iz hrvatskoga jezika za šesti razred osnovne škole</t>
  </si>
  <si>
    <t>Diana Greblički-Miculinić, Krunoslav Matošević, Lidija Sykora-Nagy, Dejana Tavas</t>
  </si>
  <si>
    <t>HRVATSKI ZA 6 / ŠESTICA</t>
  </si>
  <si>
    <t>udžbenik iz hrvatskoga jezika za šesti razred osnovne škole</t>
  </si>
  <si>
    <t>Ela Družijanić-Hajdarević, Diana Greblički-Miculinić, Zrinka Romić, Nataša Jurić-Stanković</t>
  </si>
  <si>
    <t>Anita Šojat</t>
  </si>
  <si>
    <t>Informatika</t>
  </si>
  <si>
    <t>#MOJPORTAL6</t>
  </si>
  <si>
    <t>udžbenik informatike s dodatnim digitalnim sadržajima u šestom razredu osnovne škole</t>
  </si>
  <si>
    <t>Magdalena Babić, Nikolina Bubica, Stanko Leko, Zoran Dimovski, Mario Stančić, Ivana Ružić, Nikola Mihočka, Branko Vejnović</t>
  </si>
  <si>
    <t>Katolički vjeronauk</t>
  </si>
  <si>
    <t>Kršćanska sadašnjost d.o.o.</t>
  </si>
  <si>
    <t>BIRAM SLOBODU</t>
  </si>
  <si>
    <t>udžbenik za katolički vjeronauk šestoga razreda osnovne škole</t>
  </si>
  <si>
    <t>Mirjana Novak, Barbara Sipina</t>
  </si>
  <si>
    <t>Likovna kultura</t>
  </si>
  <si>
    <t>OPAŽAM, OBLIKUJEM 6</t>
  </si>
  <si>
    <t>udžbenik iz likovne kulture za 6. razred osnovne škole</t>
  </si>
  <si>
    <t>Martina Kosec, Romana Nikolić, Petra Ružić</t>
  </si>
  <si>
    <t>MATEMATIČKI IZAZOVI 6, PRVI DIO</t>
  </si>
  <si>
    <t>udžbenik sa zadatcima za vježbanje iz matematike za šesti razred osnovne škole</t>
  </si>
  <si>
    <t>Gordana Paić, Željko Bošnjak, Boris Čulina, Niko Grgić</t>
  </si>
  <si>
    <t>MATEMATIČKI IZAZOVI 6, DRUGI DIO</t>
  </si>
  <si>
    <t>Njemački jezik, početno učenje</t>
  </si>
  <si>
    <t>LERNEN UND SPIELEN 3</t>
  </si>
  <si>
    <t>udžbenik iz njemačkoga jezika za šesti razred osnovne škole (treća godina učenja)</t>
  </si>
  <si>
    <t>Damir Velički, Blaženka Filipan-Žignić, Gordana Matolek Veselić</t>
  </si>
  <si>
    <t>Povijest</t>
  </si>
  <si>
    <t>KLIO 6</t>
  </si>
  <si>
    <t>udžbenik povijesti s dodatnim digitalnim sadržajem u šestom razredu osnovne škole</t>
  </si>
  <si>
    <t>Željko Brdal, Margita Madunić Kaniški, Toni Rajković</t>
  </si>
  <si>
    <t>Priroda</t>
  </si>
  <si>
    <t>PRIRODA 6</t>
  </si>
  <si>
    <t>udžbenik iz prirode za šesti razred osnovne škole</t>
  </si>
  <si>
    <t>Marijana Bastić, Valerija Begić, Ana Bakarić, Bernarda Kralj Golub</t>
  </si>
  <si>
    <t>Tehnička kultura</t>
  </si>
  <si>
    <t>SVIJET TEHNIKE 6</t>
  </si>
  <si>
    <t>udžbenik tehničke kulture s dodatnim digitalnim sadržajima u šestom razredu osnovne škole</t>
  </si>
  <si>
    <t>Vladimir Delić, Ivan Jukić, Zvonko Koprivnjak, Sanja Kovačević, Josip Gudelj, Dragan Stanojević, Svjetlana Urbanek</t>
  </si>
  <si>
    <t>Vjeronauk</t>
  </si>
  <si>
    <t>MATEMATIKA 5</t>
  </si>
  <si>
    <t>Branka Antunović Piton, Marjana Kuliš, Ivana Matić, Natalija Zvelf</t>
  </si>
  <si>
    <t>udžbenik matematike s dodatnim digitalnim sadržajima u petom razredu osnovne škole sa zadatcima za rješavanje, 1. dio</t>
  </si>
  <si>
    <t>udžbenik matematike s dodatnim digitalnim sadržajima u petom razredu osnovne škole sa zadatcima za rješavanje, 2.dio</t>
  </si>
  <si>
    <t>SVIJET GLAZBE 5</t>
  </si>
  <si>
    <t>Ante Gašpardi, Tonka Lazarić, Nevenka Raguž, Ana Ostojić, Zoran Štefanac</t>
  </si>
  <si>
    <t>udžbenik iz glazbene kulture za peti razred osnovne škole</t>
  </si>
  <si>
    <t>UČITELJU, GDJE STANUJEŠ?</t>
  </si>
  <si>
    <t>udžbenik za katolički vjeronauk petoga razreda osnovne škole</t>
  </si>
  <si>
    <t>SNAGA RIJEČI 5</t>
  </si>
  <si>
    <t>hrvatska čitanka s dodatnim digitalnim sadržajima za peti razred osnovne škole</t>
  </si>
  <si>
    <t>NAŠ HRVATSKI 5</t>
  </si>
  <si>
    <t>udžbenik hrvatskog jezika s dodatnim digitalnim sadržajima u petome razredu osnovne škole</t>
  </si>
  <si>
    <t>udžbenik engleskog jezika za peti razred osnovne škole, peta godina učenja</t>
  </si>
  <si>
    <t>LERNEN, SINGEN, SPIELEN 2</t>
  </si>
  <si>
    <t>Gordana Matolek Veselić, Vlada Jagatić, Damir Velički</t>
  </si>
  <si>
    <t>udžbenik iz njemačkoga jezika za peti razred osnovne škole (druga godina učenja)</t>
  </si>
  <si>
    <t>PRIRODA 5</t>
  </si>
  <si>
    <t>udžbenik iz prirode za peti razred osnovne škole</t>
  </si>
  <si>
    <t>GEA 1</t>
  </si>
  <si>
    <t>Danijel Orešić, Igor Tišma, Ružica Vuk, Alenka Bujan</t>
  </si>
  <si>
    <t>udžbenik geografije s dodatnim digitalnim sadržajima u petom razredu osnovne škole</t>
  </si>
  <si>
    <t>POVIJEST 5</t>
  </si>
  <si>
    <t>Ante Birin, Eva Katarina Glazer, Tomislav Šarlija, Abelina Finek, Darko Fine</t>
  </si>
  <si>
    <t>udžbenik iz povijesti za peti razred osnovne škole</t>
  </si>
  <si>
    <t>OPAŽAM, OBLIKUJEM 5</t>
  </si>
  <si>
    <t>Martina Kosec, Jurana Mihalić Linarić, Dijana Nazor</t>
  </si>
  <si>
    <t>udžbenik likovne kulture za peti razred osnovne škole</t>
  </si>
  <si>
    <t>SVIJET TEHNIKE 5</t>
  </si>
  <si>
    <t>Vladimir Delić, Ivan Jukić, Zvonko Koprivnjak, Sanja Kovačević, Antun Ptičar, Dragan Stanojević, Svjetlana Urbanek</t>
  </si>
  <si>
    <t>udžbenik tehničke kulture s dodatnim digitalnim sadržajima u petom razredu osnovne škole</t>
  </si>
  <si>
    <t>#MOJPORTAL5</t>
  </si>
  <si>
    <t>udžbenik informatike s dodatnim digitalnim sadržajima u petom razredu osnovne škole</t>
  </si>
  <si>
    <t>5. razred osnovne škole</t>
  </si>
  <si>
    <t>Hrvatski jezik - književnost</t>
  </si>
  <si>
    <t>Hrvatski jezik - jezik</t>
  </si>
  <si>
    <t>Engleski jezik, V. god, 1. strani jezik</t>
  </si>
  <si>
    <t>Njemački jezik, II.god, 2. strani</t>
  </si>
  <si>
    <t>Broj udžbenika za narudžbu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</si>
</sst>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n&quot;;[Red]\-#,##0.00\ &quot;kn&quot;"/>
  </numFmts>
  <fonts count="11" x14ac:knownFonts="1">
    <font>
      <sz val="11"/>
      <color theme="1"/>
      <name val="Calibri"/>
      <family val="2"/>
      <charset val="238"/>
      <scheme val="minor"/>
    </font>
    <font>
      <b/>
      <sz val="15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Fill="0" applyProtection="0"/>
    <xf numFmtId="0" fontId="6" fillId="0" borderId="0"/>
  </cellStyleXfs>
  <cellXfs count="21">
    <xf numFmtId="0" fontId="0" fillId="0" borderId="0" xfId="0"/>
    <xf numFmtId="4" fontId="0" fillId="0" borderId="0" xfId="0" applyNumberFormat="1" applyFill="1" applyProtection="1"/>
    <xf numFmtId="0" fontId="2" fillId="2" borderId="0" xfId="0" applyFont="1" applyFill="1" applyAlignment="1" applyProtection="1">
      <alignment wrapText="1"/>
    </xf>
    <xf numFmtId="0" fontId="4" fillId="0" borderId="0" xfId="0" applyFont="1"/>
    <xf numFmtId="0" fontId="5" fillId="0" borderId="0" xfId="1" applyFont="1"/>
    <xf numFmtId="0" fontId="5" fillId="0" borderId="0" xfId="1" applyFont="1" applyFill="1" applyProtection="1"/>
    <xf numFmtId="0" fontId="7" fillId="0" borderId="0" xfId="0" applyFont="1"/>
    <xf numFmtId="0" fontId="6" fillId="0" borderId="0" xfId="2"/>
    <xf numFmtId="0" fontId="8" fillId="0" borderId="0" xfId="2" applyFont="1"/>
    <xf numFmtId="0" fontId="9" fillId="0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9" fillId="0" borderId="0" xfId="0" applyFont="1" applyFill="1" applyAlignment="1" applyProtection="1">
      <alignment vertical="center"/>
    </xf>
    <xf numFmtId="8" fontId="0" fillId="0" borderId="0" xfId="0" applyNumberFormat="1"/>
    <xf numFmtId="4" fontId="7" fillId="0" borderId="0" xfId="0" applyNumberFormat="1" applyFont="1" applyFill="1" applyProtection="1"/>
    <xf numFmtId="8" fontId="4" fillId="0" borderId="0" xfId="0" applyNumberFormat="1" applyFont="1"/>
    <xf numFmtId="8" fontId="7" fillId="0" borderId="0" xfId="0" applyNumberFormat="1" applyFont="1"/>
    <xf numFmtId="8" fontId="0" fillId="0" borderId="0" xfId="0" applyNumberFormat="1" applyFill="1" applyProtection="1"/>
    <xf numFmtId="0" fontId="0" fillId="3" borderId="0" xfId="0" applyFill="1" applyProtection="1"/>
    <xf numFmtId="0" fontId="0" fillId="0" borderId="0" xfId="0" applyFill="1" applyProtection="1"/>
    <xf numFmtId="0" fontId="1" fillId="2" borderId="0" xfId="0" applyFont="1" applyFill="1" applyProtection="1"/>
    <xf numFmtId="0" fontId="0" fillId="3" borderId="0" xfId="0" applyFill="1" applyProtection="1"/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E18" workbookViewId="0">
      <selection activeCell="M34" sqref="M34"/>
    </sheetView>
  </sheetViews>
  <sheetFormatPr defaultRowHeight="15" x14ac:dyDescent="0.25"/>
  <cols>
    <col min="3" max="3" width="15" customWidth="1"/>
    <col min="8" max="8" width="39" customWidth="1"/>
    <col min="11" max="11" width="15" customWidth="1"/>
    <col min="12" max="12" width="19.5703125" customWidth="1"/>
    <col min="13" max="13" width="11.7109375" bestFit="1" customWidth="1"/>
  </cols>
  <sheetData>
    <row r="1" spans="1:13" ht="19.5" x14ac:dyDescent="0.3">
      <c r="A1" s="19" t="s">
        <v>0</v>
      </c>
      <c r="B1" s="20"/>
      <c r="C1" s="20"/>
      <c r="D1" s="20"/>
      <c r="E1" s="2"/>
      <c r="F1" s="2"/>
      <c r="G1" s="17"/>
      <c r="L1" s="9"/>
    </row>
    <row r="2" spans="1:13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2</v>
      </c>
      <c r="H2" t="s">
        <v>11</v>
      </c>
      <c r="I2" t="s">
        <v>12</v>
      </c>
      <c r="J2" t="s">
        <v>1</v>
      </c>
      <c r="K2" t="s">
        <v>3</v>
      </c>
      <c r="L2" s="10" t="s">
        <v>110</v>
      </c>
    </row>
    <row r="3" spans="1:13" x14ac:dyDescent="0.25">
      <c r="A3" s="3" t="s">
        <v>105</v>
      </c>
      <c r="B3" s="3" t="s">
        <v>0</v>
      </c>
      <c r="C3" s="3" t="s">
        <v>16</v>
      </c>
      <c r="D3" s="3" t="s">
        <v>14</v>
      </c>
      <c r="E3" s="4">
        <v>6124</v>
      </c>
      <c r="F3" s="3"/>
      <c r="G3" s="4" t="s">
        <v>17</v>
      </c>
      <c r="H3" s="4" t="s">
        <v>72</v>
      </c>
      <c r="I3" s="4" t="s">
        <v>74</v>
      </c>
      <c r="J3" s="4" t="s">
        <v>73</v>
      </c>
      <c r="K3" s="3">
        <v>123.4</v>
      </c>
      <c r="L3" s="9">
        <v>18</v>
      </c>
      <c r="M3">
        <f t="shared" ref="M3:M31" si="0">K3*L3</f>
        <v>2221.2000000000003</v>
      </c>
    </row>
    <row r="4" spans="1:13" x14ac:dyDescent="0.25">
      <c r="A4" s="3" t="s">
        <v>105</v>
      </c>
      <c r="B4" s="3" t="s">
        <v>0</v>
      </c>
      <c r="C4" s="3" t="s">
        <v>16</v>
      </c>
      <c r="D4" s="3" t="s">
        <v>14</v>
      </c>
      <c r="E4" s="4">
        <v>6125</v>
      </c>
      <c r="F4" s="3"/>
      <c r="G4" s="4" t="s">
        <v>17</v>
      </c>
      <c r="H4" s="4" t="s">
        <v>72</v>
      </c>
      <c r="I4" s="4" t="s">
        <v>75</v>
      </c>
      <c r="J4" s="4" t="s">
        <v>73</v>
      </c>
      <c r="K4" s="3">
        <v>0</v>
      </c>
      <c r="L4" s="9">
        <v>23</v>
      </c>
      <c r="M4">
        <f t="shared" si="0"/>
        <v>0</v>
      </c>
    </row>
    <row r="5" spans="1:13" x14ac:dyDescent="0.25">
      <c r="A5" s="3" t="s">
        <v>105</v>
      </c>
      <c r="B5" s="3" t="s">
        <v>0</v>
      </c>
      <c r="C5" s="3" t="s">
        <v>27</v>
      </c>
      <c r="D5" s="3" t="s">
        <v>14</v>
      </c>
      <c r="E5" s="4">
        <v>6024</v>
      </c>
      <c r="F5" s="3"/>
      <c r="G5" s="4" t="s">
        <v>15</v>
      </c>
      <c r="H5" s="4" t="s">
        <v>76</v>
      </c>
      <c r="I5" s="4" t="s">
        <v>78</v>
      </c>
      <c r="J5" s="4" t="s">
        <v>77</v>
      </c>
      <c r="K5" s="3">
        <v>29.52</v>
      </c>
      <c r="L5" s="9">
        <v>17</v>
      </c>
      <c r="M5">
        <f t="shared" si="0"/>
        <v>501.84</v>
      </c>
    </row>
    <row r="6" spans="1:13" x14ac:dyDescent="0.25">
      <c r="A6" s="3" t="s">
        <v>105</v>
      </c>
      <c r="B6" s="3" t="s">
        <v>0</v>
      </c>
      <c r="C6" s="3" t="s">
        <v>71</v>
      </c>
      <c r="D6" s="3" t="s">
        <v>14</v>
      </c>
      <c r="E6" s="4">
        <v>3977</v>
      </c>
      <c r="F6" s="3"/>
      <c r="G6" s="4" t="s">
        <v>43</v>
      </c>
      <c r="H6" s="4" t="s">
        <v>79</v>
      </c>
      <c r="I6" s="4" t="s">
        <v>80</v>
      </c>
      <c r="J6" s="4" t="s">
        <v>46</v>
      </c>
      <c r="K6" s="14">
        <v>63</v>
      </c>
      <c r="L6" s="9">
        <v>24</v>
      </c>
      <c r="M6" s="12">
        <f t="shared" si="0"/>
        <v>1512</v>
      </c>
    </row>
    <row r="7" spans="1:13" x14ac:dyDescent="0.25">
      <c r="A7" s="3" t="s">
        <v>105</v>
      </c>
      <c r="B7" s="3" t="s">
        <v>0</v>
      </c>
      <c r="C7" s="3" t="s">
        <v>106</v>
      </c>
      <c r="D7" s="3" t="s">
        <v>14</v>
      </c>
      <c r="E7" s="4">
        <v>6058</v>
      </c>
      <c r="F7" s="3"/>
      <c r="G7" s="4" t="s">
        <v>17</v>
      </c>
      <c r="H7" s="4" t="s">
        <v>81</v>
      </c>
      <c r="I7" s="4" t="s">
        <v>82</v>
      </c>
      <c r="J7" s="4" t="s">
        <v>37</v>
      </c>
      <c r="K7" s="3">
        <v>154.25</v>
      </c>
      <c r="L7" s="9">
        <v>21</v>
      </c>
      <c r="M7">
        <f t="shared" si="0"/>
        <v>3239.25</v>
      </c>
    </row>
    <row r="8" spans="1:13" x14ac:dyDescent="0.25">
      <c r="A8" s="3" t="s">
        <v>105</v>
      </c>
      <c r="B8" s="3" t="s">
        <v>0</v>
      </c>
      <c r="C8" s="3" t="s">
        <v>107</v>
      </c>
      <c r="D8" s="3" t="s">
        <v>14</v>
      </c>
      <c r="E8" s="4">
        <v>6057</v>
      </c>
      <c r="F8" s="3"/>
      <c r="G8" s="4" t="s">
        <v>17</v>
      </c>
      <c r="H8" s="4" t="s">
        <v>83</v>
      </c>
      <c r="I8" s="4" t="s">
        <v>84</v>
      </c>
      <c r="J8" s="4" t="s">
        <v>37</v>
      </c>
      <c r="K8" s="3">
        <v>0</v>
      </c>
      <c r="L8" s="9">
        <v>18</v>
      </c>
      <c r="M8">
        <f t="shared" si="0"/>
        <v>0</v>
      </c>
    </row>
    <row r="9" spans="1:13" x14ac:dyDescent="0.25">
      <c r="A9" s="3" t="s">
        <v>105</v>
      </c>
      <c r="B9" s="3" t="s">
        <v>0</v>
      </c>
      <c r="C9" s="3" t="s">
        <v>108</v>
      </c>
      <c r="D9" s="3" t="s">
        <v>14</v>
      </c>
      <c r="E9" s="5">
        <v>5987</v>
      </c>
      <c r="F9" s="3"/>
      <c r="G9" s="5" t="s">
        <v>4</v>
      </c>
      <c r="H9" s="5" t="s">
        <v>20</v>
      </c>
      <c r="I9" s="5" t="s">
        <v>85</v>
      </c>
      <c r="J9" s="5" t="s">
        <v>22</v>
      </c>
      <c r="K9" s="14">
        <v>94.36</v>
      </c>
      <c r="L9" s="9">
        <v>124</v>
      </c>
      <c r="M9" s="12">
        <f t="shared" si="0"/>
        <v>11700.64</v>
      </c>
    </row>
    <row r="10" spans="1:13" s="3" customFormat="1" x14ac:dyDescent="0.25">
      <c r="A10" s="3" t="s">
        <v>105</v>
      </c>
      <c r="B10" s="3" t="s">
        <v>0</v>
      </c>
      <c r="C10" s="3" t="s">
        <v>109</v>
      </c>
      <c r="D10" s="3" t="s">
        <v>14</v>
      </c>
      <c r="E10" s="4">
        <v>6130</v>
      </c>
      <c r="G10" s="4" t="s">
        <v>15</v>
      </c>
      <c r="H10" s="4" t="s">
        <v>86</v>
      </c>
      <c r="I10" s="4" t="s">
        <v>88</v>
      </c>
      <c r="J10" s="4" t="s">
        <v>87</v>
      </c>
      <c r="K10" s="14">
        <v>59.05</v>
      </c>
      <c r="L10" s="9">
        <v>62</v>
      </c>
      <c r="M10" s="12">
        <f t="shared" si="0"/>
        <v>3661.1</v>
      </c>
    </row>
    <row r="11" spans="1:13" s="3" customFormat="1" x14ac:dyDescent="0.25">
      <c r="A11" s="3" t="s">
        <v>105</v>
      </c>
      <c r="B11" s="3" t="s">
        <v>0</v>
      </c>
      <c r="C11" s="3" t="s">
        <v>63</v>
      </c>
      <c r="D11" s="3" t="s">
        <v>14</v>
      </c>
      <c r="E11" s="4">
        <v>6138</v>
      </c>
      <c r="G11" s="4" t="s">
        <v>15</v>
      </c>
      <c r="H11" s="4" t="s">
        <v>89</v>
      </c>
      <c r="I11" s="4" t="s">
        <v>90</v>
      </c>
      <c r="J11" s="4" t="s">
        <v>66</v>
      </c>
      <c r="K11" s="14">
        <v>44.76</v>
      </c>
      <c r="L11" s="9">
        <v>14</v>
      </c>
      <c r="M11" s="12">
        <f t="shared" si="0"/>
        <v>626.64</v>
      </c>
    </row>
    <row r="12" spans="1:13" s="3" customFormat="1" x14ac:dyDescent="0.25">
      <c r="A12" s="3" t="s">
        <v>105</v>
      </c>
      <c r="B12" s="3" t="s">
        <v>0</v>
      </c>
      <c r="C12" s="3" t="s">
        <v>23</v>
      </c>
      <c r="D12" s="3" t="s">
        <v>14</v>
      </c>
      <c r="E12" s="4">
        <v>6018</v>
      </c>
      <c r="G12" s="4" t="s">
        <v>17</v>
      </c>
      <c r="H12" s="4" t="s">
        <v>91</v>
      </c>
      <c r="I12" s="4" t="s">
        <v>93</v>
      </c>
      <c r="J12" s="4" t="s">
        <v>92</v>
      </c>
      <c r="K12" s="14">
        <v>46.28</v>
      </c>
      <c r="L12" s="9">
        <v>18</v>
      </c>
      <c r="M12" s="12">
        <f t="shared" si="0"/>
        <v>833.04</v>
      </c>
    </row>
    <row r="13" spans="1:13" s="3" customFormat="1" x14ac:dyDescent="0.25">
      <c r="A13" s="3" t="s">
        <v>105</v>
      </c>
      <c r="B13" s="3" t="s">
        <v>0</v>
      </c>
      <c r="C13" s="3" t="s">
        <v>59</v>
      </c>
      <c r="D13" s="3" t="s">
        <v>14</v>
      </c>
      <c r="E13" s="4">
        <v>6462</v>
      </c>
      <c r="G13" s="4" t="s">
        <v>15</v>
      </c>
      <c r="H13" s="4" t="s">
        <v>94</v>
      </c>
      <c r="I13" s="4" t="s">
        <v>96</v>
      </c>
      <c r="J13" s="4" t="s">
        <v>95</v>
      </c>
      <c r="K13" s="14">
        <v>59.05</v>
      </c>
      <c r="L13" s="9">
        <v>20</v>
      </c>
      <c r="M13" s="12">
        <f t="shared" si="0"/>
        <v>1181</v>
      </c>
    </row>
    <row r="14" spans="1:13" s="3" customFormat="1" x14ac:dyDescent="0.25">
      <c r="A14" s="3" t="s">
        <v>105</v>
      </c>
      <c r="B14" s="3" t="s">
        <v>0</v>
      </c>
      <c r="C14" s="3" t="s">
        <v>47</v>
      </c>
      <c r="D14" s="3" t="s">
        <v>14</v>
      </c>
      <c r="E14" s="4">
        <v>6095</v>
      </c>
      <c r="G14" s="4" t="s">
        <v>4</v>
      </c>
      <c r="H14" s="4" t="s">
        <v>97</v>
      </c>
      <c r="I14" s="4" t="s">
        <v>99</v>
      </c>
      <c r="J14" s="4" t="s">
        <v>98</v>
      </c>
      <c r="K14" s="14">
        <v>31.45</v>
      </c>
      <c r="L14" s="9">
        <v>32</v>
      </c>
      <c r="M14" s="12">
        <f t="shared" si="0"/>
        <v>1006.4</v>
      </c>
    </row>
    <row r="15" spans="1:13" s="3" customFormat="1" x14ac:dyDescent="0.25">
      <c r="A15" s="3" t="s">
        <v>105</v>
      </c>
      <c r="B15" s="3" t="s">
        <v>0</v>
      </c>
      <c r="C15" s="3" t="s">
        <v>67</v>
      </c>
      <c r="D15" s="3" t="s">
        <v>14</v>
      </c>
      <c r="E15" s="4">
        <v>6161</v>
      </c>
      <c r="G15" s="4" t="s">
        <v>17</v>
      </c>
      <c r="H15" s="4" t="s">
        <v>100</v>
      </c>
      <c r="I15" s="4" t="s">
        <v>102</v>
      </c>
      <c r="J15" s="4" t="s">
        <v>101</v>
      </c>
      <c r="K15" s="14">
        <v>30.85</v>
      </c>
      <c r="L15" s="9">
        <v>26</v>
      </c>
      <c r="M15" s="12">
        <f t="shared" si="0"/>
        <v>802.1</v>
      </c>
    </row>
    <row r="16" spans="1:13" s="3" customFormat="1" x14ac:dyDescent="0.25">
      <c r="A16" s="3" t="s">
        <v>105</v>
      </c>
      <c r="B16" s="3" t="s">
        <v>0</v>
      </c>
      <c r="C16" s="3" t="s">
        <v>38</v>
      </c>
      <c r="D16" s="3" t="s">
        <v>14</v>
      </c>
      <c r="E16" s="4">
        <v>6063</v>
      </c>
      <c r="G16" s="4" t="s">
        <v>17</v>
      </c>
      <c r="H16" s="4" t="s">
        <v>103</v>
      </c>
      <c r="I16" s="4" t="s">
        <v>104</v>
      </c>
      <c r="J16" s="4" t="s">
        <v>41</v>
      </c>
      <c r="K16" s="14">
        <v>61.7</v>
      </c>
      <c r="L16" s="9">
        <v>15</v>
      </c>
      <c r="M16" s="12">
        <f t="shared" si="0"/>
        <v>925.5</v>
      </c>
    </row>
    <row r="17" spans="1:13" s="3" customFormat="1" x14ac:dyDescent="0.25">
      <c r="E17" s="4"/>
      <c r="G17" s="4"/>
      <c r="H17" s="4"/>
      <c r="I17" s="4"/>
      <c r="J17" s="4"/>
      <c r="L17" s="9"/>
      <c r="M17">
        <f t="shared" si="0"/>
        <v>0</v>
      </c>
    </row>
    <row r="18" spans="1:13" s="3" customFormat="1" x14ac:dyDescent="0.25">
      <c r="A18" s="7" t="s">
        <v>18</v>
      </c>
      <c r="B18" s="7" t="s">
        <v>0</v>
      </c>
      <c r="C18" s="7" t="s">
        <v>19</v>
      </c>
      <c r="D18" s="6" t="s">
        <v>14</v>
      </c>
      <c r="E18" s="8">
        <v>6851</v>
      </c>
      <c r="F18" s="8">
        <v>4608</v>
      </c>
      <c r="G18" s="7" t="s">
        <v>4</v>
      </c>
      <c r="H18" s="7" t="s">
        <v>20</v>
      </c>
      <c r="I18" s="7" t="s">
        <v>21</v>
      </c>
      <c r="J18" s="7" t="s">
        <v>22</v>
      </c>
      <c r="K18" s="15">
        <v>93.29</v>
      </c>
      <c r="L18" s="9">
        <v>112</v>
      </c>
      <c r="M18" s="12">
        <f t="shared" si="0"/>
        <v>10448.480000000001</v>
      </c>
    </row>
    <row r="19" spans="1:13" s="3" customFormat="1" x14ac:dyDescent="0.25">
      <c r="A19" s="7" t="s">
        <v>18</v>
      </c>
      <c r="B19" s="7" t="s">
        <v>0</v>
      </c>
      <c r="C19" s="7" t="s">
        <v>23</v>
      </c>
      <c r="D19" s="6" t="s">
        <v>14</v>
      </c>
      <c r="E19" s="8">
        <v>6541</v>
      </c>
      <c r="F19" s="8">
        <v>4329</v>
      </c>
      <c r="G19" s="7" t="s">
        <v>15</v>
      </c>
      <c r="H19" s="7" t="s">
        <v>24</v>
      </c>
      <c r="I19" s="7" t="s">
        <v>25</v>
      </c>
      <c r="J19" s="7" t="s">
        <v>26</v>
      </c>
      <c r="K19" s="6">
        <v>59.23</v>
      </c>
      <c r="L19" s="9">
        <v>112</v>
      </c>
      <c r="M19">
        <f t="shared" si="0"/>
        <v>6633.7599999999993</v>
      </c>
    </row>
    <row r="20" spans="1:13" s="3" customFormat="1" x14ac:dyDescent="0.25">
      <c r="A20" s="7" t="s">
        <v>18</v>
      </c>
      <c r="B20" s="7" t="s">
        <v>0</v>
      </c>
      <c r="C20" s="7" t="s">
        <v>27</v>
      </c>
      <c r="D20" s="6" t="s">
        <v>14</v>
      </c>
      <c r="E20" s="8">
        <v>6575</v>
      </c>
      <c r="F20" s="8">
        <v>4359</v>
      </c>
      <c r="G20" s="7" t="s">
        <v>15</v>
      </c>
      <c r="H20" s="7" t="s">
        <v>28</v>
      </c>
      <c r="I20" s="7" t="s">
        <v>29</v>
      </c>
      <c r="J20" s="7" t="s">
        <v>30</v>
      </c>
      <c r="K20" s="13">
        <v>29.52</v>
      </c>
      <c r="L20" s="9">
        <v>112</v>
      </c>
      <c r="M20">
        <f t="shared" si="0"/>
        <v>3306.24</v>
      </c>
    </row>
    <row r="21" spans="1:13" s="3" customFormat="1" x14ac:dyDescent="0.25">
      <c r="A21" s="7" t="s">
        <v>18</v>
      </c>
      <c r="B21" s="7" t="s">
        <v>0</v>
      </c>
      <c r="C21" s="7" t="s">
        <v>13</v>
      </c>
      <c r="D21" s="6" t="s">
        <v>14</v>
      </c>
      <c r="E21" s="8">
        <v>6924</v>
      </c>
      <c r="F21" s="8">
        <v>4673</v>
      </c>
      <c r="G21" s="7" t="s">
        <v>4</v>
      </c>
      <c r="H21" s="7" t="s">
        <v>31</v>
      </c>
      <c r="I21" s="7" t="s">
        <v>32</v>
      </c>
      <c r="J21" s="7" t="s">
        <v>33</v>
      </c>
      <c r="K21" s="13">
        <v>155</v>
      </c>
      <c r="L21" s="9">
        <v>112</v>
      </c>
      <c r="M21">
        <f t="shared" si="0"/>
        <v>17360</v>
      </c>
    </row>
    <row r="22" spans="1:13" s="3" customFormat="1" x14ac:dyDescent="0.25">
      <c r="A22" s="7" t="s">
        <v>18</v>
      </c>
      <c r="B22" s="7" t="s">
        <v>0</v>
      </c>
      <c r="C22" s="7" t="s">
        <v>13</v>
      </c>
      <c r="D22" s="6" t="s">
        <v>14</v>
      </c>
      <c r="E22" s="8">
        <v>6925</v>
      </c>
      <c r="F22" s="8">
        <v>4673</v>
      </c>
      <c r="G22" s="7" t="s">
        <v>4</v>
      </c>
      <c r="H22" s="7" t="s">
        <v>34</v>
      </c>
      <c r="I22" s="7" t="s">
        <v>35</v>
      </c>
      <c r="J22" s="7" t="s">
        <v>36</v>
      </c>
      <c r="K22" s="13">
        <v>0</v>
      </c>
      <c r="L22" s="9">
        <v>112</v>
      </c>
      <c r="M22">
        <f t="shared" si="0"/>
        <v>0</v>
      </c>
    </row>
    <row r="23" spans="1:13" s="3" customFormat="1" x14ac:dyDescent="0.25">
      <c r="A23" s="7" t="s">
        <v>18</v>
      </c>
      <c r="B23" s="7" t="s">
        <v>0</v>
      </c>
      <c r="C23" s="7" t="s">
        <v>38</v>
      </c>
      <c r="D23" s="6" t="s">
        <v>14</v>
      </c>
      <c r="E23" s="8">
        <v>6978</v>
      </c>
      <c r="F23" s="8">
        <v>4718</v>
      </c>
      <c r="G23" s="7" t="s">
        <v>17</v>
      </c>
      <c r="H23" s="7" t="s">
        <v>39</v>
      </c>
      <c r="I23" s="7" t="s">
        <v>40</v>
      </c>
      <c r="J23" s="7" t="s">
        <v>41</v>
      </c>
      <c r="K23" s="13">
        <v>59.23</v>
      </c>
      <c r="L23" s="9">
        <v>112</v>
      </c>
      <c r="M23">
        <f t="shared" si="0"/>
        <v>6633.7599999999993</v>
      </c>
    </row>
    <row r="24" spans="1:13" s="3" customFormat="1" x14ac:dyDescent="0.25">
      <c r="A24" s="7" t="s">
        <v>18</v>
      </c>
      <c r="B24" s="7" t="s">
        <v>0</v>
      </c>
      <c r="C24" s="7" t="s">
        <v>42</v>
      </c>
      <c r="D24" s="6" t="s">
        <v>14</v>
      </c>
      <c r="E24" s="8">
        <v>6698</v>
      </c>
      <c r="F24" s="8">
        <v>4462</v>
      </c>
      <c r="G24" s="7" t="s">
        <v>43</v>
      </c>
      <c r="H24" s="7" t="s">
        <v>44</v>
      </c>
      <c r="I24" s="7" t="s">
        <v>45</v>
      </c>
      <c r="J24" s="7" t="s">
        <v>46</v>
      </c>
      <c r="K24" s="12">
        <v>62.1</v>
      </c>
      <c r="L24" s="9">
        <v>102</v>
      </c>
      <c r="M24" s="12">
        <f t="shared" si="0"/>
        <v>6334.2</v>
      </c>
    </row>
    <row r="25" spans="1:13" s="3" customFormat="1" x14ac:dyDescent="0.25">
      <c r="A25" s="7" t="s">
        <v>18</v>
      </c>
      <c r="B25" s="7" t="s">
        <v>0</v>
      </c>
      <c r="C25" s="7" t="s">
        <v>47</v>
      </c>
      <c r="D25" s="6" t="s">
        <v>14</v>
      </c>
      <c r="E25" s="8">
        <v>6909</v>
      </c>
      <c r="F25" s="8">
        <v>4659</v>
      </c>
      <c r="G25" s="7" t="s">
        <v>4</v>
      </c>
      <c r="H25" s="7" t="s">
        <v>48</v>
      </c>
      <c r="I25" s="7" t="s">
        <v>49</v>
      </c>
      <c r="J25" s="7" t="s">
        <v>50</v>
      </c>
      <c r="K25" s="16">
        <v>31.1</v>
      </c>
      <c r="L25" s="11">
        <v>112</v>
      </c>
      <c r="M25" s="12">
        <f t="shared" si="0"/>
        <v>3483.2000000000003</v>
      </c>
    </row>
    <row r="26" spans="1:13" s="3" customFormat="1" x14ac:dyDescent="0.25">
      <c r="A26" s="7" t="s">
        <v>18</v>
      </c>
      <c r="B26" s="7" t="s">
        <v>0</v>
      </c>
      <c r="C26" s="7" t="s">
        <v>16</v>
      </c>
      <c r="D26" s="6" t="s">
        <v>14</v>
      </c>
      <c r="E26" s="8">
        <v>6524</v>
      </c>
      <c r="F26" s="8">
        <v>4318</v>
      </c>
      <c r="G26" s="7" t="s">
        <v>15</v>
      </c>
      <c r="H26" s="7" t="s">
        <v>51</v>
      </c>
      <c r="I26" s="7" t="s">
        <v>52</v>
      </c>
      <c r="J26" s="7" t="s">
        <v>53</v>
      </c>
      <c r="K26" s="16">
        <v>59.42</v>
      </c>
      <c r="L26" s="11">
        <v>112</v>
      </c>
      <c r="M26" s="12">
        <f t="shared" si="0"/>
        <v>6655.04</v>
      </c>
    </row>
    <row r="27" spans="1:13" s="3" customFormat="1" x14ac:dyDescent="0.25">
      <c r="A27" s="7" t="s">
        <v>18</v>
      </c>
      <c r="B27" s="7" t="s">
        <v>0</v>
      </c>
      <c r="C27" s="7" t="s">
        <v>16</v>
      </c>
      <c r="D27" s="6" t="s">
        <v>14</v>
      </c>
      <c r="E27" s="8">
        <v>6525</v>
      </c>
      <c r="F27" s="8">
        <v>4318</v>
      </c>
      <c r="G27" s="7" t="s">
        <v>15</v>
      </c>
      <c r="H27" s="7" t="s">
        <v>54</v>
      </c>
      <c r="I27" s="7" t="s">
        <v>52</v>
      </c>
      <c r="J27" s="7" t="s">
        <v>53</v>
      </c>
      <c r="K27" s="16">
        <v>59.05</v>
      </c>
      <c r="L27" s="11">
        <v>112</v>
      </c>
      <c r="M27" s="12">
        <f t="shared" si="0"/>
        <v>6613.5999999999995</v>
      </c>
    </row>
    <row r="28" spans="1:13" s="3" customFormat="1" x14ac:dyDescent="0.25">
      <c r="A28" s="7" t="s">
        <v>18</v>
      </c>
      <c r="B28" s="7" t="s">
        <v>0</v>
      </c>
      <c r="C28" s="7" t="s">
        <v>55</v>
      </c>
      <c r="D28" s="6" t="s">
        <v>14</v>
      </c>
      <c r="E28" s="8">
        <v>6513</v>
      </c>
      <c r="F28" s="8">
        <v>4307</v>
      </c>
      <c r="G28" s="7" t="s">
        <v>15</v>
      </c>
      <c r="H28" s="7" t="s">
        <v>56</v>
      </c>
      <c r="I28" s="7" t="s">
        <v>57</v>
      </c>
      <c r="J28" s="7" t="s">
        <v>58</v>
      </c>
      <c r="K28" s="16">
        <v>59.25</v>
      </c>
      <c r="L28" s="11">
        <v>58</v>
      </c>
      <c r="M28" s="12">
        <f t="shared" si="0"/>
        <v>3436.5</v>
      </c>
    </row>
    <row r="29" spans="1:13" s="3" customFormat="1" x14ac:dyDescent="0.25">
      <c r="A29" s="7" t="s">
        <v>18</v>
      </c>
      <c r="B29" s="7" t="s">
        <v>0</v>
      </c>
      <c r="C29" s="7" t="s">
        <v>59</v>
      </c>
      <c r="D29" s="6" t="s">
        <v>14</v>
      </c>
      <c r="E29" s="8">
        <v>7040</v>
      </c>
      <c r="F29" s="8">
        <v>4780</v>
      </c>
      <c r="G29" s="7" t="s">
        <v>17</v>
      </c>
      <c r="H29" s="7" t="s">
        <v>60</v>
      </c>
      <c r="I29" s="7" t="s">
        <v>61</v>
      </c>
      <c r="J29" s="7" t="s">
        <v>62</v>
      </c>
      <c r="K29" s="16">
        <v>59.23</v>
      </c>
      <c r="L29" s="11">
        <v>112</v>
      </c>
      <c r="M29" s="12">
        <f t="shared" si="0"/>
        <v>6633.7599999999993</v>
      </c>
    </row>
    <row r="30" spans="1:13" s="3" customFormat="1" x14ac:dyDescent="0.25">
      <c r="A30" s="7" t="s">
        <v>18</v>
      </c>
      <c r="B30" s="7" t="s">
        <v>0</v>
      </c>
      <c r="C30" s="7" t="s">
        <v>63</v>
      </c>
      <c r="D30" s="6" t="s">
        <v>14</v>
      </c>
      <c r="E30" s="8">
        <v>6563</v>
      </c>
      <c r="F30" s="8">
        <v>4347</v>
      </c>
      <c r="G30" s="7" t="s">
        <v>15</v>
      </c>
      <c r="H30" s="7" t="s">
        <v>64</v>
      </c>
      <c r="I30" s="7" t="s">
        <v>65</v>
      </c>
      <c r="J30" s="7" t="s">
        <v>66</v>
      </c>
      <c r="K30" s="16">
        <v>59.23</v>
      </c>
      <c r="L30" s="11">
        <v>112</v>
      </c>
      <c r="M30" s="12">
        <f t="shared" si="0"/>
        <v>6633.7599999999993</v>
      </c>
    </row>
    <row r="31" spans="1:13" s="3" customFormat="1" x14ac:dyDescent="0.25">
      <c r="A31" s="7" t="s">
        <v>18</v>
      </c>
      <c r="B31" s="7" t="s">
        <v>0</v>
      </c>
      <c r="C31" s="7" t="s">
        <v>67</v>
      </c>
      <c r="D31" s="6" t="s">
        <v>14</v>
      </c>
      <c r="E31" s="8">
        <v>7089</v>
      </c>
      <c r="F31" s="8">
        <v>4827</v>
      </c>
      <c r="G31" s="7" t="s">
        <v>17</v>
      </c>
      <c r="H31" s="7" t="s">
        <v>68</v>
      </c>
      <c r="I31" s="7" t="s">
        <v>69</v>
      </c>
      <c r="J31" s="7" t="s">
        <v>70</v>
      </c>
      <c r="K31" s="16">
        <v>29.62</v>
      </c>
      <c r="L31" s="11">
        <v>112</v>
      </c>
      <c r="M31" s="12">
        <f t="shared" si="0"/>
        <v>3317.44</v>
      </c>
    </row>
    <row r="32" spans="1:13" s="3" customFormat="1" x14ac:dyDescent="0.25">
      <c r="A32" s="7"/>
      <c r="B32" s="7"/>
      <c r="C32" s="7"/>
      <c r="D32" s="6"/>
      <c r="E32" s="8"/>
      <c r="F32" s="8"/>
      <c r="G32" s="7"/>
      <c r="H32" s="7"/>
      <c r="I32" s="7"/>
      <c r="J32" s="7"/>
      <c r="K32" s="18"/>
      <c r="L32" s="11"/>
      <c r="M32"/>
    </row>
    <row r="33" spans="2:14" x14ac:dyDescent="0.25">
      <c r="B33" s="7"/>
      <c r="E33" s="6"/>
      <c r="F33" s="18"/>
      <c r="H33" s="18"/>
      <c r="I33" s="18"/>
      <c r="J33" s="18"/>
      <c r="K33" s="18"/>
      <c r="L33" s="1"/>
      <c r="M33" s="1">
        <f>SUM(M3:M31)</f>
        <v>115700.44999999998</v>
      </c>
      <c r="N33" s="1"/>
    </row>
    <row r="34" spans="2:14" x14ac:dyDescent="0.25">
      <c r="B34" s="7"/>
      <c r="E34" s="6"/>
      <c r="F34" s="18"/>
      <c r="H34" s="18"/>
      <c r="I34" s="18"/>
      <c r="J34" s="18"/>
      <c r="K34" s="18"/>
      <c r="L34" s="1"/>
      <c r="M34" s="1"/>
      <c r="N34" s="1"/>
    </row>
    <row r="35" spans="2:14" x14ac:dyDescent="0.25">
      <c r="B35" s="7"/>
      <c r="E35" s="6"/>
      <c r="I35" s="18"/>
    </row>
    <row r="36" spans="2:14" x14ac:dyDescent="0.25">
      <c r="B36" s="7"/>
      <c r="E36" s="6"/>
      <c r="I36" s="18"/>
    </row>
    <row r="37" spans="2:14" x14ac:dyDescent="0.25">
      <c r="B37" s="7"/>
      <c r="E37" s="6"/>
      <c r="I37" s="18"/>
    </row>
    <row r="38" spans="2:14" x14ac:dyDescent="0.25">
      <c r="B38" s="7"/>
      <c r="E38" s="6"/>
      <c r="I38" s="18"/>
    </row>
    <row r="39" spans="2:14" x14ac:dyDescent="0.25">
      <c r="B39" s="7"/>
      <c r="E39" s="6"/>
      <c r="I39" s="18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5.,6. razred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Zdenka</cp:lastModifiedBy>
  <cp:lastPrinted>2020-06-24T06:57:10Z</cp:lastPrinted>
  <dcterms:created xsi:type="dcterms:W3CDTF">2020-06-15T07:22:32Z</dcterms:created>
  <dcterms:modified xsi:type="dcterms:W3CDTF">2020-07-08T05:46:40Z</dcterms:modified>
</cp:coreProperties>
</file>