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denka\Documents\JAVNA NABAVA\"/>
    </mc:Choice>
  </mc:AlternateContent>
  <bookViews>
    <workbookView xWindow="0" yWindow="0" windowWidth="20400" windowHeight="7050"/>
  </bookViews>
  <sheets>
    <sheet name="7.,8.razred" sheetId="5" r:id="rId1"/>
    <sheet name="Sheet3" sheetId="6" r:id="rId2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</calcChain>
</file>

<file path=xl/sharedStrings.xml><?xml version="1.0" encoding="utf-8"?>
<sst xmlns="http://schemas.openxmlformats.org/spreadsheetml/2006/main" count="218" uniqueCount="105">
  <si>
    <t>Osnovna škola Luka</t>
  </si>
  <si>
    <t>Autor(i)</t>
  </si>
  <si>
    <t>Nakladnik</t>
  </si>
  <si>
    <t>Cijena</t>
  </si>
  <si>
    <t>Profil Klett d.o.o.</t>
  </si>
  <si>
    <t>Razred</t>
  </si>
  <si>
    <t>Matična/Područna škola odjeljenja</t>
  </si>
  <si>
    <t>Predmet/Aktiv</t>
  </si>
  <si>
    <t>Program</t>
  </si>
  <si>
    <t>Reg. br.</t>
  </si>
  <si>
    <t>Šifra kompleta</t>
  </si>
  <si>
    <t>Naslov</t>
  </si>
  <si>
    <t>Podnaslov</t>
  </si>
  <si>
    <t>Hrvatski jezik</t>
  </si>
  <si>
    <t>Osnovna škola - redovni program</t>
  </si>
  <si>
    <t>Alfa d.d.</t>
  </si>
  <si>
    <t>Matematika</t>
  </si>
  <si>
    <t>Školska knjiga d.d.</t>
  </si>
  <si>
    <t>8. razred osnovne škole</t>
  </si>
  <si>
    <t>Biologija</t>
  </si>
  <si>
    <t>BIOLOGIJA 8</t>
  </si>
  <si>
    <t>udžbenik iz biologije za osmi razred osnovne škole</t>
  </si>
  <si>
    <t>Valerija Begić, Marijana Bastić, Julijana Madaj Prpić, Ana Bakarić</t>
  </si>
  <si>
    <t>Engleski jezik</t>
  </si>
  <si>
    <t>Engleski jezik, napredno učenje</t>
  </si>
  <si>
    <t>HELLO, WORLD!</t>
  </si>
  <si>
    <t>7. razred osnovne škole</t>
  </si>
  <si>
    <t>udžbenik engleskog jezika za sedmi razred osnovne škole, sedma godina učenja</t>
  </si>
  <si>
    <t>Sanja Božinović, Snježana Pavić, Mia Šavrljuga</t>
  </si>
  <si>
    <t>Fizika</t>
  </si>
  <si>
    <t>OTKRIVAMO FIZIKU 8</t>
  </si>
  <si>
    <t>udžbenik fizike s dodatnim digitalnim sadržajima u osmom razredu osnovne škole</t>
  </si>
  <si>
    <t>Jasna Bagić Ljubičić, Sonja Prelovšek-Peroš, Branka Milotić</t>
  </si>
  <si>
    <t>Geografija</t>
  </si>
  <si>
    <t>Glazbena kultura</t>
  </si>
  <si>
    <t>SVIJET GLAZBE 7</t>
  </si>
  <si>
    <t>udžbenik iz glazbene kulture za sedmi razred osnovne škole</t>
  </si>
  <si>
    <t>Domagoj Brlečić, Nera Đonlić, Nikola Sebastian Jambrošić, Ana Ostojić</t>
  </si>
  <si>
    <t>NAŠ HRVATSKI 7</t>
  </si>
  <si>
    <t>udžbenik hrvatskog jezika s dodatnim digitalnim sadržajima u sedmome razredu osnovne škole</t>
  </si>
  <si>
    <t>Anita Šojat</t>
  </si>
  <si>
    <t>SNAGA RIJEČI 7</t>
  </si>
  <si>
    <t>čitanka hrvatskog jezika s dodatnim digitalnim sadržajima u sedmome razredu osnovne škole</t>
  </si>
  <si>
    <t>Informatika</t>
  </si>
  <si>
    <t>Magdalena Babić, Nikolina Bubica, Stanko Leko, Zoran Dimovski, Mario Stančić, Ivana Ružić, Nikola Mihočka, Branko Vejnović</t>
  </si>
  <si>
    <t>#MOJPORTAL7</t>
  </si>
  <si>
    <t>udžbenik informatike s dodatnim digitalnim sadržajima u sedmom razredu osnovne škole</t>
  </si>
  <si>
    <t>Katolički vjeronauk</t>
  </si>
  <si>
    <t>Kršćanska sadašnjost d.o.o.</t>
  </si>
  <si>
    <t>NEKA JE BOG PRVI</t>
  </si>
  <si>
    <t>udžbenik za katolički vjeronauk sedmoga razreda osnovne škole</t>
  </si>
  <si>
    <t>Josip Periš, Marina Šimić, Ivana Perčić</t>
  </si>
  <si>
    <t>Kemija</t>
  </si>
  <si>
    <t>KEMIJA 8</t>
  </si>
  <si>
    <t>udžbenik kemije s dodatnim digitalnim sadržajima u osmom razredu osnovne škole</t>
  </si>
  <si>
    <t>Sanja Lukić, Ivana Marić Zerdun, Marijan Varga, Sandra Krmpotić-Gržančić, Dunja Maričević</t>
  </si>
  <si>
    <t>Likovna kultura</t>
  </si>
  <si>
    <t>Martina Kosec, Romana Nikolić, Petra Ružić</t>
  </si>
  <si>
    <t>OPAŽAM, OBLIKUJEM 7</t>
  </si>
  <si>
    <t>udžbenik iz likovne kulture za 7. razred osnovne škole</t>
  </si>
  <si>
    <t>MATEMATIKA 7</t>
  </si>
  <si>
    <t>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</si>
  <si>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</si>
  <si>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Njemački jezik</t>
  </si>
  <si>
    <t>Njemački jezik, početno učenje</t>
  </si>
  <si>
    <t>LERNEN UND SPIELEN 4</t>
  </si>
  <si>
    <t>udžbenik iz njemačkoga jezika za sedmi razred osnovne škole (četvrta godina učenja)</t>
  </si>
  <si>
    <t>Ivana Vajda, Karin Nigl, Gordana Matolek Veselić</t>
  </si>
  <si>
    <t>Povijest</t>
  </si>
  <si>
    <t>KLIO 7</t>
  </si>
  <si>
    <t>udžbenik povijesti s dodatnim digitalnim sadržajem u sedmome razredu osnovne škole</t>
  </si>
  <si>
    <t>Krešimir Erdelja, Igor Stojaković</t>
  </si>
  <si>
    <t>Tehnička kultura</t>
  </si>
  <si>
    <t>SVIJET TEHNIKE 7</t>
  </si>
  <si>
    <t>udžbenik tehničke kulture s dodatnim digitalnim sadržajima u sedmom razredu osnovne škole</t>
  </si>
  <si>
    <t>Marino Čikeš, Vladimir Delić, Ivica Kolarić, Antun Ptičar, Dragan Stanojević, Paolo Zenzerović</t>
  </si>
  <si>
    <t>udžbenik s višemedijskim nastavnim materijalima</t>
  </si>
  <si>
    <t>udžbenik</t>
  </si>
  <si>
    <t>PROFIL</t>
  </si>
  <si>
    <t>ALFA</t>
  </si>
  <si>
    <t>OTKRIVAMO FIZIKU 7 : udžbenik fizike s višemedijskim nastavnim materijalima u sedmom razredu osnovne škole</t>
  </si>
  <si>
    <t>Sonja Prelovšek Peroš, Branka Mikuličić, Branka Milotić, Ivica Aviani</t>
  </si>
  <si>
    <t>KEMIJA 7 : udžbenik kemije s višemedijskim nastavnim materijalima u sedmom razredu osnovne škole</t>
  </si>
  <si>
    <t>Sanja Lukić, Marijan Varga, Ivana Dujmović, Nataša Trenčevska, Dušanka Volarević</t>
  </si>
  <si>
    <t>udžbenik kemije s dodatnim digitalnim sadržajima u sedmom razredu osnovne škole</t>
  </si>
  <si>
    <t>MATEMATIKA 8 : udžbenik i zbirka zadataka iz matematike za osmi razred osnovne škole, 1. polugodište</t>
  </si>
  <si>
    <t>Tamara Nemeth, Goran Stajčić, Zvonimir Šikić</t>
  </si>
  <si>
    <t>udžbenik sa zbirkom zadataka</t>
  </si>
  <si>
    <t>VOLIMO HRVATSKI! 8 : udžbenik hrvatskoga jezika za osmi razred osnovne škole</t>
  </si>
  <si>
    <t>Anđelka Rihtarić, Marina Marijačić</t>
  </si>
  <si>
    <t>PROJECT FOURTH EDITION, STUDENT'S BOOK 5 : udžbenik engleskog jezika za 8. razred osnovne škole, osma godina učenja</t>
  </si>
  <si>
    <t>Tom Hutchinson</t>
  </si>
  <si>
    <t>OXFORD</t>
  </si>
  <si>
    <t>LERNEN UND SPIELEN 5 : udžbenik iz njemačkoga jezika za 8. razred osnovne škole s CD-om (5. godina učenja)</t>
  </si>
  <si>
    <t>Ivana Vajda, Karin Nigl</t>
  </si>
  <si>
    <t>Broj udžbenika za narudžbu</t>
  </si>
  <si>
    <t>MATEMATIKA 8 : udžbenik i zbirka zadataka iz matematike za osmi razred osnovne škole, 2. polugodište</t>
  </si>
  <si>
    <t>ZVIJEZDA JUTARNJA 8 : čitanka iz hrvatskoga jezika za 8. razred osnovne škole</t>
  </si>
  <si>
    <t>GEA 4 : udžbenik geografije s višemedijskim nastavnim materijalima u osmom razredu osnovne škole</t>
  </si>
  <si>
    <t>POVIJEST 8 : udžbenik za 8. razred osnovne škole</t>
  </si>
  <si>
    <t>ČUDESNI SVIJET TEHNIKE 8 : udžbenik tehničke kulture s višemedijskim nastavnim materijalima u osmom razredu osnovne škole</t>
  </si>
  <si>
    <t>MOJ PORTAL8</t>
  </si>
  <si>
    <t>GEOGRAFIJA EUROPE 7</t>
  </si>
  <si>
    <t>Lidija Borko, Ružica Vuk</t>
  </si>
  <si>
    <t>LJEVAK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</si>
</sst>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4"/>
      <name val="Calibri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Fill="0" applyProtection="0"/>
    <xf numFmtId="0" fontId="6" fillId="0" borderId="0"/>
  </cellStyleXfs>
  <cellXfs count="25">
    <xf numFmtId="0" fontId="0" fillId="0" borderId="0" xfId="0"/>
    <xf numFmtId="4" fontId="0" fillId="0" borderId="0" xfId="0" applyNumberFormat="1" applyFill="1" applyProtection="1"/>
    <xf numFmtId="0" fontId="2" fillId="2" borderId="0" xfId="0" applyFont="1" applyFill="1" applyAlignment="1" applyProtection="1">
      <alignment wrapText="1"/>
    </xf>
    <xf numFmtId="0" fontId="4" fillId="0" borderId="0" xfId="0" applyFont="1"/>
    <xf numFmtId="0" fontId="5" fillId="0" borderId="0" xfId="1" applyFont="1"/>
    <xf numFmtId="0" fontId="7" fillId="0" borderId="0" xfId="0" applyFont="1"/>
    <xf numFmtId="0" fontId="6" fillId="0" borderId="0" xfId="2"/>
    <xf numFmtId="0" fontId="8" fillId="0" borderId="0" xfId="2" applyFont="1"/>
    <xf numFmtId="0" fontId="9" fillId="0" borderId="0" xfId="2" applyFont="1"/>
    <xf numFmtId="0" fontId="9" fillId="0" borderId="0" xfId="1" applyFont="1" applyFill="1" applyProtection="1"/>
    <xf numFmtId="0" fontId="10" fillId="0" borderId="0" xfId="0" applyFont="1"/>
    <xf numFmtId="0" fontId="9" fillId="0" borderId="0" xfId="1" applyFont="1"/>
    <xf numFmtId="0" fontId="10" fillId="0" borderId="0" xfId="0" applyFont="1" applyFill="1" applyProtection="1"/>
    <xf numFmtId="4" fontId="10" fillId="0" borderId="0" xfId="0" applyNumberFormat="1" applyFont="1" applyFill="1" applyProtection="1"/>
    <xf numFmtId="0" fontId="11" fillId="0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</xf>
    <xf numFmtId="0" fontId="9" fillId="0" borderId="0" xfId="2" applyFont="1" applyFill="1"/>
    <xf numFmtId="8" fontId="0" fillId="0" borderId="0" xfId="0" applyNumberFormat="1"/>
    <xf numFmtId="8" fontId="10" fillId="0" borderId="0" xfId="0" applyNumberFormat="1" applyFont="1"/>
    <xf numFmtId="8" fontId="7" fillId="0" borderId="0" xfId="0" applyNumberFormat="1" applyFont="1"/>
    <xf numFmtId="0" fontId="0" fillId="3" borderId="0" xfId="0" applyFill="1" applyProtection="1"/>
    <xf numFmtId="0" fontId="0" fillId="0" borderId="0" xfId="0" applyFill="1" applyProtection="1"/>
    <xf numFmtId="0" fontId="1" fillId="2" borderId="0" xfId="0" applyFont="1" applyFill="1" applyProtection="1"/>
    <xf numFmtId="0" fontId="0" fillId="3" borderId="0" xfId="0" applyFill="1" applyProtection="1"/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G14" workbookViewId="0">
      <selection activeCell="M32" sqref="M32"/>
    </sheetView>
  </sheetViews>
  <sheetFormatPr defaultRowHeight="15" x14ac:dyDescent="0.25"/>
  <cols>
    <col min="3" max="3" width="15" customWidth="1"/>
    <col min="8" max="8" width="39" customWidth="1"/>
    <col min="11" max="11" width="15" customWidth="1"/>
    <col min="12" max="12" width="19.5703125" customWidth="1"/>
    <col min="13" max="13" width="11.7109375" bestFit="1" customWidth="1"/>
  </cols>
  <sheetData>
    <row r="1" spans="1:13" ht="19.5" x14ac:dyDescent="0.3">
      <c r="A1" s="23" t="s">
        <v>0</v>
      </c>
      <c r="B1" s="24"/>
      <c r="C1" s="24"/>
      <c r="D1" s="24"/>
      <c r="E1" s="2"/>
      <c r="F1" s="2"/>
      <c r="G1" s="21"/>
      <c r="L1" s="14"/>
    </row>
    <row r="2" spans="1:13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2</v>
      </c>
      <c r="H2" t="s">
        <v>11</v>
      </c>
      <c r="I2" t="s">
        <v>12</v>
      </c>
      <c r="J2" t="s">
        <v>1</v>
      </c>
      <c r="K2" t="s">
        <v>3</v>
      </c>
      <c r="L2" s="15" t="s">
        <v>95</v>
      </c>
    </row>
    <row r="3" spans="1:13" x14ac:dyDescent="0.25">
      <c r="A3" s="6" t="s">
        <v>26</v>
      </c>
      <c r="B3" s="6" t="s">
        <v>0</v>
      </c>
      <c r="C3" s="6" t="s">
        <v>24</v>
      </c>
      <c r="D3" s="5" t="s">
        <v>14</v>
      </c>
      <c r="E3" s="7">
        <v>6852</v>
      </c>
      <c r="F3" s="7">
        <v>4609</v>
      </c>
      <c r="G3" s="6" t="s">
        <v>4</v>
      </c>
      <c r="H3" s="6" t="s">
        <v>25</v>
      </c>
      <c r="I3" s="6" t="s">
        <v>27</v>
      </c>
      <c r="J3" s="6" t="s">
        <v>28</v>
      </c>
      <c r="K3" s="20">
        <v>99.31</v>
      </c>
      <c r="L3" s="14">
        <v>107</v>
      </c>
      <c r="M3" s="18">
        <f t="shared" ref="M3:M30" si="0">K3*L3</f>
        <v>10626.17</v>
      </c>
    </row>
    <row r="4" spans="1:13" x14ac:dyDescent="0.25">
      <c r="A4" s="6" t="s">
        <v>26</v>
      </c>
      <c r="B4" s="6" t="s">
        <v>0</v>
      </c>
      <c r="C4" s="6" t="s">
        <v>34</v>
      </c>
      <c r="D4" s="5" t="s">
        <v>14</v>
      </c>
      <c r="E4" s="6">
        <v>6576</v>
      </c>
      <c r="F4" s="6">
        <v>4360</v>
      </c>
      <c r="G4" s="6" t="s">
        <v>15</v>
      </c>
      <c r="H4" s="6" t="s">
        <v>35</v>
      </c>
      <c r="I4" s="6" t="s">
        <v>36</v>
      </c>
      <c r="J4" s="6" t="s">
        <v>37</v>
      </c>
      <c r="K4" s="5">
        <v>31.53</v>
      </c>
      <c r="L4" s="14">
        <v>107</v>
      </c>
      <c r="M4">
        <f t="shared" si="0"/>
        <v>3373.71</v>
      </c>
    </row>
    <row r="5" spans="1:13" x14ac:dyDescent="0.25">
      <c r="A5" s="6" t="s">
        <v>26</v>
      </c>
      <c r="B5" s="6" t="s">
        <v>0</v>
      </c>
      <c r="C5" s="6" t="s">
        <v>13</v>
      </c>
      <c r="D5" s="5" t="s">
        <v>14</v>
      </c>
      <c r="E5" s="6">
        <v>7067</v>
      </c>
      <c r="F5" s="6">
        <v>4806</v>
      </c>
      <c r="G5" s="6" t="s">
        <v>17</v>
      </c>
      <c r="H5" s="6" t="s">
        <v>38</v>
      </c>
      <c r="I5" s="6" t="s">
        <v>39</v>
      </c>
      <c r="J5" s="6" t="s">
        <v>40</v>
      </c>
      <c r="K5" s="5">
        <v>126.11</v>
      </c>
      <c r="L5" s="14">
        <v>107</v>
      </c>
      <c r="M5">
        <f t="shared" si="0"/>
        <v>13493.77</v>
      </c>
    </row>
    <row r="6" spans="1:13" x14ac:dyDescent="0.25">
      <c r="A6" s="6" t="s">
        <v>26</v>
      </c>
      <c r="B6" s="6" t="s">
        <v>0</v>
      </c>
      <c r="C6" s="6" t="s">
        <v>13</v>
      </c>
      <c r="D6" s="5" t="s">
        <v>14</v>
      </c>
      <c r="E6" s="6">
        <v>7068</v>
      </c>
      <c r="F6" s="6">
        <v>4806</v>
      </c>
      <c r="G6" s="6" t="s">
        <v>17</v>
      </c>
      <c r="H6" s="6" t="s">
        <v>41</v>
      </c>
      <c r="I6" s="6" t="s">
        <v>42</v>
      </c>
      <c r="J6" s="6" t="s">
        <v>40</v>
      </c>
      <c r="K6" s="5">
        <v>0</v>
      </c>
      <c r="L6" s="14">
        <v>107</v>
      </c>
      <c r="M6">
        <f t="shared" si="0"/>
        <v>0</v>
      </c>
    </row>
    <row r="7" spans="1:13" x14ac:dyDescent="0.25">
      <c r="A7" s="6" t="s">
        <v>26</v>
      </c>
      <c r="B7" s="6" t="s">
        <v>0</v>
      </c>
      <c r="C7" s="6" t="s">
        <v>43</v>
      </c>
      <c r="D7" s="5" t="s">
        <v>14</v>
      </c>
      <c r="E7" s="6">
        <v>6979</v>
      </c>
      <c r="F7" s="6">
        <v>4719</v>
      </c>
      <c r="G7" s="6" t="s">
        <v>17</v>
      </c>
      <c r="H7" s="6" t="s">
        <v>45</v>
      </c>
      <c r="I7" s="6" t="s">
        <v>46</v>
      </c>
      <c r="J7" s="6" t="s">
        <v>44</v>
      </c>
      <c r="K7" s="5">
        <v>63.06</v>
      </c>
      <c r="L7" s="14">
        <v>74</v>
      </c>
      <c r="M7">
        <f t="shared" si="0"/>
        <v>4666.4400000000005</v>
      </c>
    </row>
    <row r="8" spans="1:13" x14ac:dyDescent="0.25">
      <c r="A8" s="6" t="s">
        <v>26</v>
      </c>
      <c r="B8" s="6" t="s">
        <v>0</v>
      </c>
      <c r="C8" s="6" t="s">
        <v>47</v>
      </c>
      <c r="D8" s="5" t="s">
        <v>14</v>
      </c>
      <c r="E8" s="6">
        <v>6699</v>
      </c>
      <c r="F8" s="6">
        <v>4463</v>
      </c>
      <c r="G8" s="6" t="s">
        <v>48</v>
      </c>
      <c r="H8" s="6" t="s">
        <v>49</v>
      </c>
      <c r="I8" s="6" t="s">
        <v>50</v>
      </c>
      <c r="J8" s="6" t="s">
        <v>51</v>
      </c>
      <c r="K8" s="20">
        <v>66.2</v>
      </c>
      <c r="L8" s="14">
        <v>100</v>
      </c>
      <c r="M8" s="18">
        <f t="shared" si="0"/>
        <v>6620</v>
      </c>
    </row>
    <row r="9" spans="1:13" x14ac:dyDescent="0.25">
      <c r="A9" s="6" t="s">
        <v>26</v>
      </c>
      <c r="B9" s="6" t="s">
        <v>0</v>
      </c>
      <c r="C9" s="6" t="s">
        <v>56</v>
      </c>
      <c r="D9" s="5" t="s">
        <v>14</v>
      </c>
      <c r="E9" s="6">
        <v>6910</v>
      </c>
      <c r="F9" s="6">
        <v>4660</v>
      </c>
      <c r="G9" s="6" t="s">
        <v>4</v>
      </c>
      <c r="H9" s="6" t="s">
        <v>58</v>
      </c>
      <c r="I9" s="6" t="s">
        <v>59</v>
      </c>
      <c r="J9" s="6" t="s">
        <v>57</v>
      </c>
      <c r="K9" s="20">
        <v>33.1</v>
      </c>
      <c r="L9" s="14">
        <v>107</v>
      </c>
      <c r="M9" s="18">
        <f t="shared" si="0"/>
        <v>3541.7000000000003</v>
      </c>
    </row>
    <row r="10" spans="1:13" s="3" customFormat="1" x14ac:dyDescent="0.25">
      <c r="A10" s="6" t="s">
        <v>26</v>
      </c>
      <c r="B10" s="6" t="s">
        <v>0</v>
      </c>
      <c r="C10" s="6" t="s">
        <v>16</v>
      </c>
      <c r="D10" s="5" t="s">
        <v>14</v>
      </c>
      <c r="E10" s="6">
        <v>7056</v>
      </c>
      <c r="F10" s="6">
        <v>4796</v>
      </c>
      <c r="G10" s="6" t="s">
        <v>17</v>
      </c>
      <c r="H10" s="6" t="s">
        <v>60</v>
      </c>
      <c r="I10" s="6" t="s">
        <v>61</v>
      </c>
      <c r="J10" s="6" t="s">
        <v>62</v>
      </c>
      <c r="K10" s="5">
        <v>126.11</v>
      </c>
      <c r="L10" s="14">
        <v>107</v>
      </c>
      <c r="M10">
        <f t="shared" si="0"/>
        <v>13493.77</v>
      </c>
    </row>
    <row r="11" spans="1:13" s="3" customFormat="1" x14ac:dyDescent="0.25">
      <c r="A11" s="6" t="s">
        <v>26</v>
      </c>
      <c r="B11" s="6" t="s">
        <v>0</v>
      </c>
      <c r="C11" s="6" t="s">
        <v>64</v>
      </c>
      <c r="D11" s="5" t="s">
        <v>14</v>
      </c>
      <c r="E11" s="6">
        <v>6514</v>
      </c>
      <c r="F11" s="6">
        <v>4308</v>
      </c>
      <c r="G11" s="6" t="s">
        <v>15</v>
      </c>
      <c r="H11" s="6" t="s">
        <v>65</v>
      </c>
      <c r="I11" s="6" t="s">
        <v>66</v>
      </c>
      <c r="J11" s="6" t="s">
        <v>67</v>
      </c>
      <c r="K11" s="20">
        <v>63.06</v>
      </c>
      <c r="L11" s="14">
        <v>74</v>
      </c>
      <c r="M11" s="18">
        <f t="shared" si="0"/>
        <v>4666.4400000000005</v>
      </c>
    </row>
    <row r="12" spans="1:13" s="3" customFormat="1" x14ac:dyDescent="0.25">
      <c r="A12" s="6" t="s">
        <v>26</v>
      </c>
      <c r="B12" s="6" t="s">
        <v>0</v>
      </c>
      <c r="C12" s="6" t="s">
        <v>68</v>
      </c>
      <c r="D12" s="5" t="s">
        <v>14</v>
      </c>
      <c r="E12" s="6">
        <v>7041</v>
      </c>
      <c r="F12" s="6">
        <v>4781</v>
      </c>
      <c r="G12" s="6" t="s">
        <v>17</v>
      </c>
      <c r="H12" s="6" t="s">
        <v>69</v>
      </c>
      <c r="I12" s="6" t="s">
        <v>70</v>
      </c>
      <c r="J12" s="6" t="s">
        <v>71</v>
      </c>
      <c r="K12" s="20">
        <v>63.06</v>
      </c>
      <c r="L12" s="14">
        <v>107</v>
      </c>
      <c r="M12" s="18">
        <f t="shared" si="0"/>
        <v>6747.42</v>
      </c>
    </row>
    <row r="13" spans="1:13" s="3" customFormat="1" x14ac:dyDescent="0.25">
      <c r="A13" s="6" t="s">
        <v>26</v>
      </c>
      <c r="B13" s="6" t="s">
        <v>0</v>
      </c>
      <c r="C13" s="6" t="s">
        <v>72</v>
      </c>
      <c r="D13" s="5" t="s">
        <v>14</v>
      </c>
      <c r="E13" s="6">
        <v>7090</v>
      </c>
      <c r="F13" s="6">
        <v>4828</v>
      </c>
      <c r="G13" s="6" t="s">
        <v>17</v>
      </c>
      <c r="H13" s="6" t="s">
        <v>73</v>
      </c>
      <c r="I13" s="6" t="s">
        <v>74</v>
      </c>
      <c r="J13" s="6" t="s">
        <v>75</v>
      </c>
      <c r="K13" s="20">
        <v>31.52</v>
      </c>
      <c r="L13" s="14">
        <v>107</v>
      </c>
      <c r="M13" s="18">
        <f t="shared" si="0"/>
        <v>3372.64</v>
      </c>
    </row>
    <row r="14" spans="1:13" s="3" customFormat="1" x14ac:dyDescent="0.25">
      <c r="A14" s="8" t="s">
        <v>26</v>
      </c>
      <c r="B14" s="6" t="s">
        <v>0</v>
      </c>
      <c r="C14" s="8" t="s">
        <v>29</v>
      </c>
      <c r="D14" s="10" t="s">
        <v>14</v>
      </c>
      <c r="E14" s="9">
        <v>6005</v>
      </c>
      <c r="F14" s="8">
        <v>3845</v>
      </c>
      <c r="G14" s="8" t="s">
        <v>17</v>
      </c>
      <c r="H14" s="9" t="s">
        <v>80</v>
      </c>
      <c r="I14" s="9" t="s">
        <v>76</v>
      </c>
      <c r="J14" s="9" t="s">
        <v>81</v>
      </c>
      <c r="K14" s="19">
        <v>63.06</v>
      </c>
      <c r="L14" s="14">
        <v>2</v>
      </c>
      <c r="M14" s="18">
        <f t="shared" si="0"/>
        <v>126.12</v>
      </c>
    </row>
    <row r="15" spans="1:13" s="3" customFormat="1" x14ac:dyDescent="0.25">
      <c r="A15" s="8" t="s">
        <v>26</v>
      </c>
      <c r="B15" s="6" t="s">
        <v>0</v>
      </c>
      <c r="C15" s="8" t="s">
        <v>52</v>
      </c>
      <c r="D15" s="10" t="s">
        <v>14</v>
      </c>
      <c r="E15" s="9">
        <v>5674</v>
      </c>
      <c r="F15" s="8"/>
      <c r="G15" s="8" t="s">
        <v>17</v>
      </c>
      <c r="H15" s="9" t="s">
        <v>82</v>
      </c>
      <c r="I15" s="11" t="s">
        <v>84</v>
      </c>
      <c r="J15" s="9" t="s">
        <v>83</v>
      </c>
      <c r="K15" s="19">
        <v>63.06</v>
      </c>
      <c r="L15" s="14">
        <v>3</v>
      </c>
      <c r="M15" s="18">
        <f t="shared" si="0"/>
        <v>189.18</v>
      </c>
    </row>
    <row r="16" spans="1:13" s="3" customFormat="1" x14ac:dyDescent="0.25">
      <c r="A16" s="8" t="s">
        <v>26</v>
      </c>
      <c r="B16" s="8" t="s">
        <v>0</v>
      </c>
      <c r="C16" s="12" t="s">
        <v>33</v>
      </c>
      <c r="D16" s="10" t="s">
        <v>14</v>
      </c>
      <c r="E16" s="12">
        <v>4936</v>
      </c>
      <c r="F16" s="12">
        <v>4936</v>
      </c>
      <c r="G16" s="12" t="s">
        <v>104</v>
      </c>
      <c r="H16" s="12" t="s">
        <v>102</v>
      </c>
      <c r="I16" s="12" t="s">
        <v>77</v>
      </c>
      <c r="J16" s="12" t="s">
        <v>103</v>
      </c>
      <c r="K16" s="13">
        <v>63</v>
      </c>
      <c r="L16" s="14">
        <v>37</v>
      </c>
      <c r="M16">
        <f t="shared" si="0"/>
        <v>2331</v>
      </c>
    </row>
    <row r="17" spans="1:13" s="3" customFormat="1" x14ac:dyDescent="0.25">
      <c r="A17" s="6"/>
      <c r="B17" s="6"/>
      <c r="C17" s="6"/>
      <c r="D17" s="5"/>
      <c r="E17" s="6"/>
      <c r="F17" s="6"/>
      <c r="G17" s="6"/>
      <c r="H17" s="6"/>
      <c r="I17" s="6"/>
      <c r="J17" s="6"/>
      <c r="L17" s="14"/>
      <c r="M17">
        <f t="shared" si="0"/>
        <v>0</v>
      </c>
    </row>
    <row r="18" spans="1:13" s="3" customFormat="1" x14ac:dyDescent="0.25">
      <c r="A18" t="s">
        <v>18</v>
      </c>
      <c r="B18" s="6" t="s">
        <v>0</v>
      </c>
      <c r="C18" t="s">
        <v>19</v>
      </c>
      <c r="D18" s="5" t="s">
        <v>14</v>
      </c>
      <c r="E18">
        <v>6480</v>
      </c>
      <c r="F18">
        <v>4282</v>
      </c>
      <c r="G18" t="s">
        <v>15</v>
      </c>
      <c r="H18" t="s">
        <v>20</v>
      </c>
      <c r="I18" t="s">
        <v>21</v>
      </c>
      <c r="J18" t="s">
        <v>22</v>
      </c>
      <c r="K18" s="18">
        <v>63.06</v>
      </c>
      <c r="L18" s="14">
        <v>119</v>
      </c>
      <c r="M18" s="18">
        <f t="shared" si="0"/>
        <v>7504.14</v>
      </c>
    </row>
    <row r="19" spans="1:13" s="3" customFormat="1" x14ac:dyDescent="0.25">
      <c r="A19" t="s">
        <v>18</v>
      </c>
      <c r="B19" s="6" t="s">
        <v>0</v>
      </c>
      <c r="C19" t="s">
        <v>29</v>
      </c>
      <c r="D19" s="5" t="s">
        <v>14</v>
      </c>
      <c r="E19">
        <v>7070</v>
      </c>
      <c r="F19">
        <v>4808</v>
      </c>
      <c r="G19" t="s">
        <v>17</v>
      </c>
      <c r="H19" t="s">
        <v>30</v>
      </c>
      <c r="I19" t="s">
        <v>31</v>
      </c>
      <c r="J19" t="s">
        <v>32</v>
      </c>
      <c r="K19" s="18">
        <v>63.06</v>
      </c>
      <c r="L19" s="14">
        <v>119</v>
      </c>
      <c r="M19" s="18">
        <f t="shared" si="0"/>
        <v>7504.14</v>
      </c>
    </row>
    <row r="20" spans="1:13" s="3" customFormat="1" x14ac:dyDescent="0.25">
      <c r="A20" t="s">
        <v>18</v>
      </c>
      <c r="B20" s="6" t="s">
        <v>0</v>
      </c>
      <c r="C20" t="s">
        <v>52</v>
      </c>
      <c r="D20" s="5" t="s">
        <v>14</v>
      </c>
      <c r="E20">
        <v>7038</v>
      </c>
      <c r="F20">
        <v>4778</v>
      </c>
      <c r="G20" t="s">
        <v>17</v>
      </c>
      <c r="H20" t="s">
        <v>53</v>
      </c>
      <c r="I20" t="s">
        <v>54</v>
      </c>
      <c r="J20" t="s">
        <v>55</v>
      </c>
      <c r="K20" s="18">
        <v>63.06</v>
      </c>
      <c r="L20" s="14">
        <v>119</v>
      </c>
      <c r="M20" s="18">
        <f t="shared" si="0"/>
        <v>7504.14</v>
      </c>
    </row>
    <row r="21" spans="1:13" s="3" customFormat="1" x14ac:dyDescent="0.25">
      <c r="A21" s="10" t="s">
        <v>18</v>
      </c>
      <c r="B21" s="8" t="s">
        <v>0</v>
      </c>
      <c r="C21" s="10" t="s">
        <v>16</v>
      </c>
      <c r="D21" s="10" t="s">
        <v>14</v>
      </c>
      <c r="E21" s="12">
        <v>5259</v>
      </c>
      <c r="F21" s="10"/>
      <c r="G21" s="12" t="s">
        <v>78</v>
      </c>
      <c r="H21" s="12" t="s">
        <v>85</v>
      </c>
      <c r="I21" s="12" t="s">
        <v>87</v>
      </c>
      <c r="J21" s="10" t="s">
        <v>86</v>
      </c>
      <c r="K21" s="13">
        <v>63</v>
      </c>
      <c r="L21" s="14">
        <v>28</v>
      </c>
      <c r="M21">
        <f t="shared" si="0"/>
        <v>1764</v>
      </c>
    </row>
    <row r="22" spans="1:13" s="3" customFormat="1" x14ac:dyDescent="0.25">
      <c r="A22" s="10" t="s">
        <v>18</v>
      </c>
      <c r="B22" s="8" t="s">
        <v>0</v>
      </c>
      <c r="C22" s="10" t="s">
        <v>16</v>
      </c>
      <c r="D22" s="10" t="s">
        <v>14</v>
      </c>
      <c r="E22" s="12">
        <v>5260</v>
      </c>
      <c r="F22" s="10"/>
      <c r="G22" s="12" t="s">
        <v>78</v>
      </c>
      <c r="H22" s="12" t="s">
        <v>96</v>
      </c>
      <c r="I22" s="12"/>
      <c r="J22" s="10"/>
      <c r="K22" s="13">
        <v>62</v>
      </c>
      <c r="L22" s="14">
        <v>30</v>
      </c>
      <c r="M22">
        <f t="shared" si="0"/>
        <v>1860</v>
      </c>
    </row>
    <row r="23" spans="1:13" s="3" customFormat="1" x14ac:dyDescent="0.25">
      <c r="A23" s="10" t="s">
        <v>18</v>
      </c>
      <c r="B23" s="8" t="s">
        <v>0</v>
      </c>
      <c r="C23" s="10" t="s">
        <v>13</v>
      </c>
      <c r="D23" s="10" t="s">
        <v>14</v>
      </c>
      <c r="E23" s="12">
        <v>5215</v>
      </c>
      <c r="F23" s="10"/>
      <c r="G23" s="12" t="s">
        <v>78</v>
      </c>
      <c r="H23" s="12" t="s">
        <v>88</v>
      </c>
      <c r="I23" s="10"/>
      <c r="J23" s="12" t="s">
        <v>89</v>
      </c>
      <c r="K23" s="13">
        <v>64</v>
      </c>
      <c r="L23" s="14">
        <v>34</v>
      </c>
      <c r="M23">
        <f t="shared" si="0"/>
        <v>2176</v>
      </c>
    </row>
    <row r="24" spans="1:13" s="3" customFormat="1" x14ac:dyDescent="0.25">
      <c r="A24" s="10" t="s">
        <v>18</v>
      </c>
      <c r="B24" s="8" t="s">
        <v>0</v>
      </c>
      <c r="C24" s="10" t="s">
        <v>13</v>
      </c>
      <c r="D24" s="10" t="s">
        <v>14</v>
      </c>
      <c r="E24" s="10"/>
      <c r="F24" s="10"/>
      <c r="G24" s="10" t="s">
        <v>78</v>
      </c>
      <c r="H24" s="12" t="s">
        <v>97</v>
      </c>
      <c r="I24" s="10"/>
      <c r="J24" s="10"/>
      <c r="K24" s="19">
        <v>75</v>
      </c>
      <c r="L24" s="14">
        <v>5</v>
      </c>
      <c r="M24" s="18">
        <f t="shared" si="0"/>
        <v>375</v>
      </c>
    </row>
    <row r="25" spans="1:13" s="3" customFormat="1" x14ac:dyDescent="0.25">
      <c r="A25" s="10" t="s">
        <v>18</v>
      </c>
      <c r="B25" s="8" t="s">
        <v>0</v>
      </c>
      <c r="C25" s="10" t="s">
        <v>23</v>
      </c>
      <c r="D25" s="10" t="s">
        <v>14</v>
      </c>
      <c r="E25" s="12">
        <v>5055</v>
      </c>
      <c r="F25" s="10"/>
      <c r="G25" s="12" t="s">
        <v>92</v>
      </c>
      <c r="H25" s="12" t="s">
        <v>90</v>
      </c>
      <c r="I25" s="12" t="s">
        <v>77</v>
      </c>
      <c r="J25" s="12" t="s">
        <v>91</v>
      </c>
      <c r="K25" s="13">
        <v>60</v>
      </c>
      <c r="L25" s="14">
        <v>117</v>
      </c>
      <c r="M25">
        <f t="shared" si="0"/>
        <v>7020</v>
      </c>
    </row>
    <row r="26" spans="1:13" s="3" customFormat="1" x14ac:dyDescent="0.25">
      <c r="A26" s="10" t="s">
        <v>18</v>
      </c>
      <c r="B26" s="8" t="s">
        <v>0</v>
      </c>
      <c r="C26" s="10" t="s">
        <v>63</v>
      </c>
      <c r="D26" s="10" t="s">
        <v>14</v>
      </c>
      <c r="E26" s="12">
        <v>4615</v>
      </c>
      <c r="F26" s="10"/>
      <c r="G26" s="12" t="s">
        <v>79</v>
      </c>
      <c r="H26" s="12" t="s">
        <v>93</v>
      </c>
      <c r="I26" s="12" t="s">
        <v>77</v>
      </c>
      <c r="J26" s="12" t="s">
        <v>94</v>
      </c>
      <c r="K26" s="13">
        <v>52.38</v>
      </c>
      <c r="L26" s="14">
        <v>69</v>
      </c>
      <c r="M26">
        <f t="shared" si="0"/>
        <v>3614.2200000000003</v>
      </c>
    </row>
    <row r="27" spans="1:13" s="3" customFormat="1" x14ac:dyDescent="0.25">
      <c r="A27" s="10" t="s">
        <v>18</v>
      </c>
      <c r="B27" s="8" t="s">
        <v>0</v>
      </c>
      <c r="C27" s="10" t="s">
        <v>33</v>
      </c>
      <c r="D27" s="10" t="s">
        <v>14</v>
      </c>
      <c r="E27" s="10"/>
      <c r="F27" s="10"/>
      <c r="G27" s="4" t="s">
        <v>17</v>
      </c>
      <c r="H27" s="12" t="s">
        <v>98</v>
      </c>
      <c r="I27" s="10"/>
      <c r="J27" s="10"/>
      <c r="K27" s="19">
        <v>61</v>
      </c>
      <c r="L27" s="14">
        <v>24</v>
      </c>
      <c r="M27" s="18">
        <f t="shared" si="0"/>
        <v>1464</v>
      </c>
    </row>
    <row r="28" spans="1:13" s="3" customFormat="1" x14ac:dyDescent="0.25">
      <c r="A28" s="10" t="s">
        <v>18</v>
      </c>
      <c r="B28" s="8" t="s">
        <v>0</v>
      </c>
      <c r="C28" s="10" t="s">
        <v>68</v>
      </c>
      <c r="D28" s="10" t="s">
        <v>14</v>
      </c>
      <c r="E28" s="10"/>
      <c r="F28" s="10"/>
      <c r="G28" s="4" t="s">
        <v>15</v>
      </c>
      <c r="H28" s="12" t="s">
        <v>99</v>
      </c>
      <c r="I28" s="10"/>
      <c r="J28" s="10"/>
      <c r="K28" s="19">
        <v>56.19</v>
      </c>
      <c r="L28" s="14">
        <v>2</v>
      </c>
      <c r="M28" s="18">
        <f t="shared" si="0"/>
        <v>112.38</v>
      </c>
    </row>
    <row r="29" spans="1:13" s="3" customFormat="1" x14ac:dyDescent="0.25">
      <c r="A29" s="10" t="s">
        <v>18</v>
      </c>
      <c r="B29" s="8" t="s">
        <v>0</v>
      </c>
      <c r="C29" s="10" t="s">
        <v>72</v>
      </c>
      <c r="D29" s="10" t="s">
        <v>14</v>
      </c>
      <c r="E29" s="10">
        <v>5767</v>
      </c>
      <c r="F29" s="10"/>
      <c r="G29" s="8" t="s">
        <v>17</v>
      </c>
      <c r="H29" s="12" t="s">
        <v>100</v>
      </c>
      <c r="I29" s="10"/>
      <c r="J29" s="10"/>
      <c r="K29" s="19">
        <v>51.43</v>
      </c>
      <c r="L29" s="14">
        <v>43</v>
      </c>
      <c r="M29" s="18">
        <f t="shared" si="0"/>
        <v>2211.4899999999998</v>
      </c>
    </row>
    <row r="30" spans="1:13" s="3" customFormat="1" x14ac:dyDescent="0.25">
      <c r="A30" s="10" t="s">
        <v>18</v>
      </c>
      <c r="B30" s="17" t="s">
        <v>0</v>
      </c>
      <c r="C30" s="10" t="s">
        <v>43</v>
      </c>
      <c r="D30" s="10" t="s">
        <v>14</v>
      </c>
      <c r="E30" s="10"/>
      <c r="F30" s="10"/>
      <c r="G30" s="8" t="s">
        <v>17</v>
      </c>
      <c r="H30" s="8" t="s">
        <v>101</v>
      </c>
      <c r="I30" s="8" t="s">
        <v>46</v>
      </c>
      <c r="J30" s="8" t="s">
        <v>44</v>
      </c>
      <c r="K30" s="19">
        <v>62.86</v>
      </c>
      <c r="L30" s="14">
        <v>27</v>
      </c>
      <c r="M30" s="18">
        <f t="shared" si="0"/>
        <v>1697.22</v>
      </c>
    </row>
    <row r="31" spans="1:13" s="3" customFormat="1" x14ac:dyDescent="0.25">
      <c r="A31"/>
      <c r="B31" s="6"/>
      <c r="C31"/>
      <c r="D31"/>
      <c r="E31" s="5"/>
      <c r="F31" s="22"/>
      <c r="G31"/>
      <c r="H31" s="22"/>
      <c r="I31" s="22"/>
      <c r="J31" s="22"/>
      <c r="K31" s="22"/>
      <c r="L31" s="1"/>
      <c r="M31" s="1">
        <f>SUM(M3:M30)</f>
        <v>118055.09</v>
      </c>
    </row>
    <row r="32" spans="1:13" s="3" customFormat="1" x14ac:dyDescent="0.25">
      <c r="A32" s="6"/>
      <c r="B32" s="6"/>
      <c r="C32" s="6"/>
      <c r="D32" s="5"/>
      <c r="E32" s="7"/>
      <c r="F32" s="7"/>
      <c r="G32" s="6"/>
      <c r="H32" s="6"/>
      <c r="I32" s="6"/>
      <c r="J32" s="6"/>
      <c r="K32" s="22"/>
      <c r="L32" s="16"/>
      <c r="M32"/>
    </row>
    <row r="33" s="3" customFormat="1" x14ac:dyDescent="0.25"/>
    <row r="34" s="3" customFormat="1" x14ac:dyDescent="0.25"/>
    <row r="35" s="3" customFormat="1" x14ac:dyDescent="0.25"/>
    <row r="37" s="22" customFormat="1" x14ac:dyDescent="0.25"/>
    <row r="38" s="22" customFormat="1" x14ac:dyDescent="0.25"/>
    <row r="39" s="22" customFormat="1" x14ac:dyDescent="0.25"/>
    <row r="40" s="22" customFormat="1" x14ac:dyDescent="0.25"/>
    <row r="41" s="22" customFormat="1" x14ac:dyDescent="0.25"/>
    <row r="42" s="22" customFormat="1" x14ac:dyDescent="0.25"/>
    <row r="43" s="22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pans="2:14" s="3" customFormat="1" x14ac:dyDescent="0.25"/>
    <row r="50" spans="2:14" s="3" customFormat="1" x14ac:dyDescent="0.25"/>
    <row r="51" spans="2:14" s="3" customFormat="1" x14ac:dyDescent="0.25"/>
    <row r="52" spans="2:14" s="3" customFormat="1" x14ac:dyDescent="0.25"/>
    <row r="53" spans="2:14" s="3" customFormat="1" x14ac:dyDescent="0.25"/>
    <row r="54" spans="2:14" s="3" customFormat="1" x14ac:dyDescent="0.25"/>
    <row r="55" spans="2:14" s="10" customFormat="1" x14ac:dyDescent="0.25"/>
    <row r="56" spans="2:14" s="10" customFormat="1" x14ac:dyDescent="0.25"/>
    <row r="57" spans="2:14" s="3" customFormat="1" x14ac:dyDescent="0.25"/>
    <row r="60" spans="2:14" s="10" customFormat="1" x14ac:dyDescent="0.25"/>
    <row r="61" spans="2:14" x14ac:dyDescent="0.25">
      <c r="N61" s="1"/>
    </row>
    <row r="62" spans="2:14" x14ac:dyDescent="0.25">
      <c r="B62" s="6"/>
      <c r="E62" s="5"/>
      <c r="F62" s="22"/>
      <c r="H62" s="22"/>
      <c r="I62" s="22"/>
      <c r="J62" s="22"/>
      <c r="K62" s="22"/>
      <c r="L62" s="1"/>
      <c r="M62" s="1"/>
      <c r="N62" s="1"/>
    </row>
    <row r="63" spans="2:14" x14ac:dyDescent="0.25">
      <c r="B63" s="6"/>
      <c r="E63" s="5"/>
      <c r="I63" s="22"/>
    </row>
    <row r="64" spans="2:14" x14ac:dyDescent="0.25">
      <c r="B64" s="6"/>
      <c r="E64" s="5"/>
      <c r="I64" s="22"/>
    </row>
    <row r="65" spans="2:9" x14ac:dyDescent="0.25">
      <c r="B65" s="6"/>
      <c r="E65" s="5"/>
      <c r="I65" s="22"/>
    </row>
    <row r="66" spans="2:9" x14ac:dyDescent="0.25">
      <c r="B66" s="6"/>
      <c r="E66" s="5"/>
      <c r="I66" s="22"/>
    </row>
    <row r="67" spans="2:9" x14ac:dyDescent="0.25">
      <c r="B67" s="6"/>
      <c r="E67" s="5"/>
      <c r="I67" s="22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7.,8.razred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Zdenka</cp:lastModifiedBy>
  <cp:lastPrinted>2020-06-24T06:57:10Z</cp:lastPrinted>
  <dcterms:created xsi:type="dcterms:W3CDTF">2020-06-15T07:22:32Z</dcterms:created>
  <dcterms:modified xsi:type="dcterms:W3CDTF">2020-07-08T05:49:54Z</dcterms:modified>
</cp:coreProperties>
</file>